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estor relations\Website\Key figures\Q2 2021\"/>
    </mc:Choice>
  </mc:AlternateContent>
  <bookViews>
    <workbookView xWindow="0" yWindow="420" windowWidth="23040" windowHeight="8900" tabRatio="701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FY Figures" sheetId="9" r:id="rId7"/>
    <sheet name="Q PGR" sheetId="3" r:id="rId8"/>
    <sheet name="FY BS" sheetId="10" r:id="rId9"/>
    <sheet name="Sales by country" sheetId="4" r:id="rId10"/>
    <sheet name="Key summary" sheetId="11" r:id="rId11"/>
    <sheet name="SR" sheetId="14" r:id="rId12"/>
    <sheet name="ACQ" sheetId="5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5" l="1"/>
  <c r="E70" i="5" l="1"/>
  <c r="E54" i="5"/>
  <c r="E37" i="5"/>
</calcChain>
</file>

<file path=xl/sharedStrings.xml><?xml version="1.0" encoding="utf-8"?>
<sst xmlns="http://schemas.openxmlformats.org/spreadsheetml/2006/main" count="1065" uniqueCount="427">
  <si>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</si>
  <si>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</si>
  <si>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</si>
  <si>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</si>
  <si>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</si>
  <si>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</si>
  <si>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</si>
  <si>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</si>
  <si>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</si>
  <si>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</si>
  <si>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</si>
  <si>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</si>
  <si>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</si>
  <si>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</si>
  <si>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</si>
  <si>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</si>
  <si>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</si>
  <si>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</si>
  <si>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</si>
  <si>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</si>
  <si>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</si>
  <si>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</si>
  <si>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</si>
  <si>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</si>
  <si>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</si>
  <si>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</si>
  <si>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</si>
  <si>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</si>
  <si>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</si>
  <si>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</si>
  <si>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</si>
  <si>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</si>
  <si>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</si>
  <si>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</si>
  <si>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</si>
  <si>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</si>
  <si>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</si>
  <si>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</si>
  <si>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</si>
  <si>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</si>
  <si>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</si>
  <si>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</si>
  <si>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</si>
  <si>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</si>
  <si>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</si>
  <si>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</si>
  <si>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</si>
  <si>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</si>
  <si>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</si>
  <si>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</si>
  <si>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</si>
  <si>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</si>
  <si>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</si>
  <si>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</si>
  <si>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</si>
  <si>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</si>
  <si>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</si>
  <si>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</si>
  <si>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</si>
  <si>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</si>
  <si>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</si>
  <si>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</si>
  <si>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</si>
  <si>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</si>
  <si>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</si>
  <si>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</si>
  <si>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</si>
  <si>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</si>
  <si>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</si>
  <si>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</si>
  <si>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</si>
  <si>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</si>
  <si>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</si>
  <si>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</si>
  <si>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</si>
  <si>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</si>
  <si>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</si>
  <si>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</si>
  <si>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</si>
  <si>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</si>
  <si>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</si>
  <si>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</si>
  <si>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</si>
  <si>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</si>
  <si>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</si>
  <si>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</si>
  <si>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</si>
  <si>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</si>
  <si>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</si>
  <si>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</si>
  <si>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</si>
  <si>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</si>
  <si>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</si>
  <si>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</si>
  <si>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</si>
  <si>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</si>
  <si>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</si>
  <si>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</si>
  <si>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</si>
  <si>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</si>
  <si>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</si>
  <si>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</si>
  <si>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</si>
  <si>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</si>
  <si>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</si>
  <si>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</si>
  <si>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</si>
  <si>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</si>
  <si>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</si>
  <si>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</si>
  <si>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</si>
  <si>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</si>
  <si>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</si>
  <si>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</si>
  <si>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</si>
  <si>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</si>
  <si>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</si>
  <si>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</si>
  <si>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</si>
  <si>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</si>
  <si>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</si>
  <si>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</si>
  <si>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</si>
  <si>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</si>
  <si>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</si>
  <si>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</si>
  <si>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</si>
  <si>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</si>
  <si>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</si>
  <si>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</si>
  <si>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</si>
  <si>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</si>
  <si>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</si>
  <si>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</si>
  <si>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</si>
  <si>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</si>
  <si>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</si>
  <si>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Indonesia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</si>
  <si>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</si>
  <si>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</si>
  <si>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</si>
  <si>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</si>
  <si>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</si>
  <si>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</si>
  <si>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</si>
  <si>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</si>
  <si>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</si>
  <si>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</si>
  <si>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</si>
  <si>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</si>
  <si>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</si>
  <si>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</si>
  <si>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</si>
  <si>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</si>
  <si>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</si>
  <si>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</si>
  <si>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</si>
  <si>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</si>
  <si>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</si>
  <si>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</si>
  <si>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</si>
  <si>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</si>
  <si>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</si>
  <si>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</si>
  <si>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</si>
  <si>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</si>
  <si>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</si>
  <si>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</si>
  <si>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</si>
  <si>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</si>
  <si>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</si>
  <si>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</si>
  <si>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</si>
  <si>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</si>
  <si>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</si>
  <si>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</si>
  <si>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</si>
  <si>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</si>
  <si>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</si>
  <si>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</si>
  <si>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</si>
  <si>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</si>
  <si>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</si>
  <si>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</si>
  <si>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</si>
  <si>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</si>
  <si>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</si>
  <si>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</si>
  <si>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</si>
  <si>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</si>
  <si>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</si>
  <si>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</si>
  <si>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</si>
  <si>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</si>
  <si>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</si>
  <si>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</si>
  <si>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</si>
  <si>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</si>
  <si>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</si>
  <si>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</si>
  <si>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</si>
  <si>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</si>
  <si>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</si>
  <si>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</si>
  <si>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</si>
  <si>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</si>
  <si>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</si>
  <si>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</si>
  <si>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</si>
  <si>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</si>
  <si>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</si>
  <si>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</si>
  <si>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</si>
  <si>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</si>
  <si>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</si>
  <si>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</si>
  <si>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</si>
  <si>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</si>
  <si>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</si>
  <si>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</si>
  <si>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</si>
  <si>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</si>
  <si>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</si>
  <si>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</si>
  <si>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</si>
  <si>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</si>
  <si>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</si>
  <si>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</si>
  <si>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</si>
  <si>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</si>
  <si>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</si>
  <si>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</si>
  <si>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</si>
  <si>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</si>
  <si>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</si>
  <si>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</si>
  <si>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</si>
  <si>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</si>
  <si>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</si>
  <si>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</si>
  <si>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</si>
  <si>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</si>
  <si>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</si>
  <si>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</si>
  <si>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</si>
  <si>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</si>
  <si>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</si>
  <si>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</si>
  <si>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</si>
  <si>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</si>
  <si>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</si>
  <si>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</si>
  <si>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</si>
  <si>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</si>
  <si>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</si>
  <si>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</si>
  <si>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</si>
  <si>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</si>
  <si>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</si>
  <si>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</si>
  <si>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</si>
  <si>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</si>
  <si>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</si>
  <si>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</si>
  <si>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</si>
  <si>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</si>
  <si>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</si>
  <si>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</si>
  <si>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</si>
  <si>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</si>
  <si>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</si>
  <si>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</si>
  <si>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</si>
  <si>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</si>
  <si>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</si>
  <si>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</si>
  <si>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</si>
  <si>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</si>
  <si>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</si>
  <si>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</si>
  <si>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</si>
  <si>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</si>
  <si>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</si>
  <si>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</si>
  <si>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</si>
  <si>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</si>
  <si>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</si>
  <si>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</si>
  <si>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</si>
  <si>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</si>
  <si>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</si>
  <si>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</si>
  <si>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</si>
  <si>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</si>
  <si>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</si>
  <si>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</si>
  <si>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</si>
  <si>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</si>
  <si>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</si>
  <si>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</si>
  <si>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</si>
  <si>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</si>
  <si>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</si>
  <si>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</si>
  <si>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</si>
  <si>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</si>
  <si>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</si>
  <si>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</si>
  <si>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</si>
  <si>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</si>
  <si>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</si>
  <si>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</si>
  <si>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</si>
  <si>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</si>
  <si>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</si>
  <si>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</si>
  <si>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</si>
  <si>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Number of entities covered by ISO 14001 certificates and other certifiable management systems</t>
  </si>
  <si>
    <t>Intensity of greenhouse gas emissions related to energy consumption (tons/SEK M)</t>
  </si>
  <si>
    <t>Intensity of greenhouse gas emissions related to chemicals in industrial processes (tons/SEK M)</t>
  </si>
  <si>
    <t>Energy intensity (MWh/SEK M)</t>
  </si>
  <si>
    <t>Water intensity (m3/SEK M)</t>
  </si>
  <si>
    <t>Hazardous waste intensity (kg/SEK M)</t>
  </si>
  <si>
    <t>Non-hazardous waste intensity (kg/SEK M)</t>
  </si>
  <si>
    <t>Consumption of chlorinated organic solvents (PER and TRI) (tons)</t>
  </si>
  <si>
    <t>Consumption of other types of organic solvents (tons)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</si>
  <si>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</si>
  <si>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</si>
  <si>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</si>
  <si>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</si>
  <si>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</si>
  <si>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low-cost countries represented by sustainability audited direct material suppliers</t>
  </si>
  <si>
    <t>Number of sustainability audits of direct material suppliers in lowcost countries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</si>
  <si>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</si>
  <si>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</si>
  <si>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</si>
  <si>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</si>
  <si>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</si>
  <si>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</si>
  <si>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</si>
  <si>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</si>
  <si>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</si>
  <si>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</si>
  <si>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</si>
  <si>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</si>
  <si>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</si>
  <si>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</si>
  <si>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</si>
  <si>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</si>
  <si>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</si>
  <si>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</si>
  <si>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</si>
  <si>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</si>
  <si>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</si>
  <si>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</si>
  <si>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</si>
  <si>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</si>
  <si>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</si>
  <si>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</si>
  <si>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</si>
  <si>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</si>
  <si>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</si>
  <si>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</si>
  <si>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</si>
  <si>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</si>
  <si>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</si>
  <si>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</si>
  <si>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</si>
  <si>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</si>
  <si>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</si>
  <si>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</si>
  <si>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</si>
  <si>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</si>
  <si>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</si>
  <si>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</si>
  <si>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</si>
  <si>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</si>
  <si>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</si>
  <si>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</si>
  <si>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</si>
  <si>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</si>
  <si>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</si>
  <si>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</si>
  <si>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</si>
  <si>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</si>
  <si>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</si>
  <si>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</si>
  <si>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</si>
  <si>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</si>
  <si>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</si>
  <si>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</si>
  <si>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2015-2020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</si>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</sst>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229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3" fontId="0" fillId="0" borderId="8" xfId="0" applyNumberFormat="1" applyFont="1" applyFill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3" fontId="0" fillId="0" borderId="6" xfId="0" applyNumberFormat="1" applyFont="1" applyBorder="1"/>
    <xf numFmtId="3" fontId="0" fillId="0" borderId="4" xfId="0" applyNumberFormat="1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7" xfId="0" applyNumberFormat="1" applyBorder="1"/>
    <xf numFmtId="165" fontId="0" fillId="0" borderId="0" xfId="0" applyNumberFormat="1" applyBorder="1"/>
    <xf numFmtId="165" fontId="0" fillId="0" borderId="8" xfId="0" applyNumberFormat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7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0" fontId="11" fillId="0" borderId="7" xfId="0" applyFont="1" applyBorder="1"/>
    <xf numFmtId="0" fontId="11" fillId="0" borderId="8" xfId="0" applyFont="1" applyBorder="1"/>
    <xf numFmtId="3" fontId="11" fillId="0" borderId="9" xfId="0" applyNumberFormat="1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3" fontId="0" fillId="0" borderId="21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0" fillId="0" borderId="0" xfId="0" applyFill="1" applyBorder="1"/>
    <xf numFmtId="3" fontId="4" fillId="4" borderId="22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0" fontId="3" fillId="4" borderId="0" xfId="0" applyFont="1" applyFill="1" applyBorder="1"/>
    <xf numFmtId="0" fontId="4" fillId="4" borderId="7" xfId="0" applyFont="1" applyFill="1" applyBorder="1"/>
    <xf numFmtId="3" fontId="3" fillId="0" borderId="0" xfId="0" quotePrefix="1" applyNumberFormat="1" applyFont="1" applyBorder="1"/>
    <xf numFmtId="43" fontId="3" fillId="0" borderId="0" xfId="4" applyFo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5">
    <cellStyle name="Comma" xfId="4" builtinId="3"/>
    <cellStyle name="Hyperlink" xfId="2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6</xdr:row>
          <xdr:rowOff>184150</xdr:rowOff>
        </xdr:from>
        <xdr:to>
          <xdr:col>10</xdr:col>
          <xdr:colOff>31750</xdr:colOff>
          <xdr:row>27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5</xdr:col>
          <xdr:colOff>222250</xdr:colOff>
          <xdr:row>27</xdr:row>
          <xdr:rowOff>107950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465666</xdr:colOff>
      <xdr:row>15</xdr:row>
      <xdr:rowOff>233225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0D0"/>
  </sheetPr>
  <dimension ref="B1:G21"/>
  <sheetViews>
    <sheetView tabSelected="1" topLeftCell="A2" workbookViewId="0">
      <selection activeCell="A2" sqref="A2"/>
    </sheetView>
  </sheetViews>
  <sheetFormatPr defaultColWidth="8.90625" defaultRowHeight="14.5" x14ac:dyDescent="0.35"/>
  <cols>
    <col min="1" max="1" width="8.90625" style="5"/>
    <col min="2" max="2" width="34.81640625" style="5" customWidth="1"/>
    <col min="3" max="4" width="8.90625" style="5"/>
    <col min="5" max="5" width="17.90625" style="5" bestFit="1" customWidth="1"/>
    <col min="6" max="6" width="8.90625" style="5"/>
    <col min="7" max="7" width="10.90625" style="5" bestFit="1" customWidth="1"/>
    <col min="8" max="16384" width="8.90625" style="5"/>
  </cols>
  <sheetData>
    <row r="1" spans="2:7" s="1" customFormat="1" x14ac:dyDescent="0.35"/>
    <row r="2" spans="2:7" s="1" customFormat="1" ht="43.5" x14ac:dyDescent="0.75">
      <c r="B2" s="87" t="s">
        <v>220</v>
      </c>
    </row>
    <row r="3" spans="2:7" s="1" customFormat="1" x14ac:dyDescent="0.35"/>
    <row r="4" spans="2:7" s="1" customFormat="1" x14ac:dyDescent="0.35"/>
    <row r="5" spans="2:7" s="1" customFormat="1" x14ac:dyDescent="0.35"/>
    <row r="6" spans="2:7" s="1" customFormat="1" x14ac:dyDescent="0.35"/>
    <row r="8" spans="2:7" x14ac:dyDescent="0.35">
      <c r="B8" s="11" t="s">
        <v>205</v>
      </c>
      <c r="C8" s="23"/>
      <c r="D8" s="86"/>
      <c r="E8" s="11" t="s">
        <v>315</v>
      </c>
      <c r="F8" s="11"/>
      <c r="G8" s="11" t="s">
        <v>219</v>
      </c>
    </row>
    <row r="9" spans="2:7" x14ac:dyDescent="0.35">
      <c r="B9" s="85" t="s">
        <v>271</v>
      </c>
      <c r="C9" s="84"/>
      <c r="E9" s="84" t="s">
        <v>296</v>
      </c>
      <c r="F9" s="84"/>
      <c r="G9" s="84"/>
    </row>
    <row r="10" spans="2:7" x14ac:dyDescent="0.35">
      <c r="B10" s="85" t="s">
        <v>387</v>
      </c>
      <c r="C10" s="84"/>
      <c r="E10" s="84" t="s">
        <v>388</v>
      </c>
      <c r="F10" s="84"/>
      <c r="G10" s="84"/>
    </row>
    <row r="11" spans="2:7" x14ac:dyDescent="0.35">
      <c r="B11" s="85" t="s">
        <v>207</v>
      </c>
      <c r="C11" s="84"/>
      <c r="E11" s="84" t="s">
        <v>212</v>
      </c>
      <c r="F11" s="84"/>
      <c r="G11" s="84" t="s">
        <v>15</v>
      </c>
    </row>
    <row r="12" spans="2:7" x14ac:dyDescent="0.35">
      <c r="B12" s="85" t="s">
        <v>397</v>
      </c>
      <c r="C12" s="84"/>
      <c r="E12" s="84" t="s">
        <v>398</v>
      </c>
      <c r="F12" s="84"/>
      <c r="G12" s="84" t="s">
        <v>15</v>
      </c>
    </row>
    <row r="13" spans="2:7" x14ac:dyDescent="0.35">
      <c r="B13" s="85" t="s">
        <v>206</v>
      </c>
      <c r="C13" s="84"/>
      <c r="E13" s="84" t="s">
        <v>213</v>
      </c>
      <c r="F13" s="84"/>
      <c r="G13" s="84" t="s">
        <v>270</v>
      </c>
    </row>
    <row r="14" spans="2:7" x14ac:dyDescent="0.35">
      <c r="B14" s="85" t="s">
        <v>208</v>
      </c>
      <c r="C14" s="84"/>
      <c r="E14" s="84" t="s">
        <v>214</v>
      </c>
      <c r="F14" s="84"/>
      <c r="G14" s="84" t="s">
        <v>15</v>
      </c>
    </row>
    <row r="15" spans="2:7" x14ac:dyDescent="0.35">
      <c r="B15" s="85" t="s">
        <v>209</v>
      </c>
      <c r="C15" s="84"/>
      <c r="E15" s="84" t="s">
        <v>218</v>
      </c>
      <c r="F15" s="84"/>
      <c r="G15" s="84" t="s">
        <v>15</v>
      </c>
    </row>
    <row r="16" spans="2:7" x14ac:dyDescent="0.35">
      <c r="B16" s="85" t="s">
        <v>210</v>
      </c>
      <c r="C16" s="84"/>
      <c r="E16" s="84" t="s">
        <v>217</v>
      </c>
      <c r="F16" s="84"/>
      <c r="G16" s="84" t="s">
        <v>15</v>
      </c>
    </row>
    <row r="17" spans="2:7" x14ac:dyDescent="0.35">
      <c r="B17" s="85" t="s">
        <v>215</v>
      </c>
      <c r="C17" s="84"/>
      <c r="E17" s="84" t="s">
        <v>215</v>
      </c>
      <c r="F17" s="84"/>
      <c r="G17" s="84" t="s">
        <v>15</v>
      </c>
    </row>
    <row r="18" spans="2:7" x14ac:dyDescent="0.35">
      <c r="B18" s="85" t="s">
        <v>269</v>
      </c>
      <c r="C18" s="84"/>
      <c r="E18" s="84" t="s">
        <v>269</v>
      </c>
      <c r="F18" s="84"/>
      <c r="G18" s="84" t="s">
        <v>270</v>
      </c>
    </row>
    <row r="19" spans="2:7" x14ac:dyDescent="0.35">
      <c r="B19" s="85" t="s">
        <v>389</v>
      </c>
      <c r="C19" s="84"/>
      <c r="E19" s="84" t="s">
        <v>390</v>
      </c>
      <c r="F19" s="84"/>
      <c r="G19" s="84"/>
    </row>
    <row r="20" spans="2:7" x14ac:dyDescent="0.35">
      <c r="B20" s="85" t="s">
        <v>211</v>
      </c>
      <c r="C20" s="84"/>
      <c r="E20" s="84" t="s">
        <v>216</v>
      </c>
      <c r="F20" s="84"/>
      <c r="G20" s="84" t="s">
        <v>15</v>
      </c>
    </row>
    <row r="21" spans="2:7" x14ac:dyDescent="0.35">
      <c r="B21" s="86"/>
      <c r="C21" s="86"/>
      <c r="D21" s="86"/>
      <c r="E21" s="86"/>
      <c r="F21" s="86"/>
      <c r="G21" s="86"/>
    </row>
  </sheetData>
  <hyperlinks>
    <hyperlink ref="B11" location="'Q Figures'!A1" display="Quarterly figures"/>
    <hyperlink ref="B13" location="'Q Bridge'!A1" display="Quarterly Sales and EBIT brigde"/>
    <hyperlink ref="B14" location="'Q PGR'!A1" display="Quarterly Product group reporting"/>
    <hyperlink ref="B15" location="'FY Figures'!A1" display="Full year figures"/>
    <hyperlink ref="B16" location="'FY BS'!A1" display="Full year balance sheet"/>
    <hyperlink ref="B17" location="'Sales by country'!A1" display="Sales by country"/>
    <hyperlink ref="B20" location="ACQ!A1" display="Acquistions"/>
    <hyperlink ref="B18" location="'Key summary'!A1" display="Key summary"/>
    <hyperlink ref="B9" location="Definitions!A1" display="Financial deifinitions"/>
    <hyperlink ref="B10" location="AR!A1" display="Annual reports"/>
    <hyperlink ref="B19" location="SR!A1" display="Sustainability figures"/>
    <hyperlink ref="B12" location="'Q BS'!A1" display="Quaterly balance sheet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/>
  </sheetViews>
  <sheetFormatPr defaultRowHeight="14.5" x14ac:dyDescent="0.35"/>
  <cols>
    <col min="1" max="1" width="25.453125" bestFit="1" customWidth="1"/>
    <col min="2" max="6" width="15.90625" customWidth="1"/>
    <col min="7" max="7" width="15.90625" style="35" customWidth="1"/>
  </cols>
  <sheetData>
    <row r="1" spans="1:7" s="1" customFormat="1" ht="23" x14ac:dyDescent="0.45">
      <c r="A1" s="21" t="s">
        <v>0</v>
      </c>
      <c r="B1" s="21"/>
      <c r="C1" s="21"/>
      <c r="D1" s="21"/>
    </row>
    <row r="2" spans="1:7" s="2" customFormat="1" ht="15" x14ac:dyDescent="0.3">
      <c r="A2" s="88" t="s">
        <v>1</v>
      </c>
      <c r="B2" s="88"/>
      <c r="C2" s="88"/>
      <c r="D2" s="88"/>
    </row>
    <row r="3" spans="1:7" s="11" customFormat="1" ht="13.5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7" s="11" customFormat="1" ht="13.5" x14ac:dyDescent="0.25">
      <c r="B4" s="211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211" t="s">
        <v>106</v>
      </c>
    </row>
    <row r="5" spans="1:7" x14ac:dyDescent="0.35">
      <c r="A5" s="203" t="s">
        <v>107</v>
      </c>
      <c r="B5" s="194">
        <v>23038.77</v>
      </c>
      <c r="C5" s="140">
        <v>25276</v>
      </c>
      <c r="D5" s="145">
        <v>26940</v>
      </c>
      <c r="E5" s="145">
        <v>30970</v>
      </c>
      <c r="F5" s="145">
        <v>36972</v>
      </c>
      <c r="G5" s="139">
        <v>34659</v>
      </c>
    </row>
    <row r="6" spans="1:7" x14ac:dyDescent="0.35">
      <c r="A6" s="204" t="s">
        <v>108</v>
      </c>
      <c r="B6" s="194">
        <v>6471.33</v>
      </c>
      <c r="C6" s="62">
        <v>5308</v>
      </c>
      <c r="D6" s="63">
        <v>4853</v>
      </c>
      <c r="E6" s="63">
        <v>4768</v>
      </c>
      <c r="F6" s="63">
        <v>4919</v>
      </c>
      <c r="G6" s="64">
        <v>4077</v>
      </c>
    </row>
    <row r="7" spans="1:7" x14ac:dyDescent="0.35">
      <c r="A7" s="204" t="s">
        <v>31</v>
      </c>
      <c r="B7" s="194">
        <v>3578.875</v>
      </c>
      <c r="C7" s="62">
        <v>3895</v>
      </c>
      <c r="D7" s="63">
        <v>4203</v>
      </c>
      <c r="E7" s="63">
        <v>4551</v>
      </c>
      <c r="F7" s="63">
        <v>4739</v>
      </c>
      <c r="G7" s="64">
        <v>4767</v>
      </c>
    </row>
    <row r="8" spans="1:7" x14ac:dyDescent="0.35">
      <c r="A8" s="204" t="s">
        <v>88</v>
      </c>
      <c r="B8" s="194">
        <v>3019.261</v>
      </c>
      <c r="C8" s="62">
        <v>2961</v>
      </c>
      <c r="D8" s="63">
        <v>3134</v>
      </c>
      <c r="E8" s="63">
        <v>3728</v>
      </c>
      <c r="F8" s="63">
        <v>4135</v>
      </c>
      <c r="G8" s="64">
        <v>3043</v>
      </c>
    </row>
    <row r="9" spans="1:7" x14ac:dyDescent="0.35">
      <c r="A9" s="204" t="s">
        <v>55</v>
      </c>
      <c r="B9" s="194">
        <v>3261.46</v>
      </c>
      <c r="C9" s="62">
        <v>3510</v>
      </c>
      <c r="D9" s="63">
        <v>3714</v>
      </c>
      <c r="E9" s="63">
        <v>3960</v>
      </c>
      <c r="F9" s="63">
        <v>4087</v>
      </c>
      <c r="G9" s="64">
        <v>4046</v>
      </c>
    </row>
    <row r="10" spans="1:7" x14ac:dyDescent="0.35">
      <c r="A10" s="204" t="s">
        <v>102</v>
      </c>
      <c r="B10" s="194">
        <v>2885.8270000000002</v>
      </c>
      <c r="C10" s="62">
        <v>2949</v>
      </c>
      <c r="D10" s="63">
        <v>3193</v>
      </c>
      <c r="E10" s="63">
        <v>3310</v>
      </c>
      <c r="F10" s="63">
        <v>3678</v>
      </c>
      <c r="G10" s="64">
        <v>3616</v>
      </c>
    </row>
    <row r="11" spans="1:7" x14ac:dyDescent="0.35">
      <c r="A11" s="204" t="s">
        <v>109</v>
      </c>
      <c r="B11" s="194">
        <v>2238.145</v>
      </c>
      <c r="C11" s="62">
        <v>2194</v>
      </c>
      <c r="D11" s="63">
        <v>2420</v>
      </c>
      <c r="E11" s="63">
        <v>2659</v>
      </c>
      <c r="F11" s="63">
        <v>2882</v>
      </c>
      <c r="G11" s="64">
        <v>2885</v>
      </c>
    </row>
    <row r="12" spans="1:7" x14ac:dyDescent="0.35">
      <c r="A12" s="204" t="s">
        <v>74</v>
      </c>
      <c r="B12" s="194">
        <v>2009.9469999999999</v>
      </c>
      <c r="C12" s="62">
        <v>1974</v>
      </c>
      <c r="D12" s="63">
        <v>2145</v>
      </c>
      <c r="E12" s="63">
        <v>2100</v>
      </c>
      <c r="F12" s="63">
        <v>2625</v>
      </c>
      <c r="G12" s="64">
        <v>3124</v>
      </c>
    </row>
    <row r="13" spans="1:7" x14ac:dyDescent="0.35">
      <c r="A13" s="204" t="s">
        <v>110</v>
      </c>
      <c r="B13" s="194">
        <v>1605.8530000000001</v>
      </c>
      <c r="C13" s="62">
        <v>1747</v>
      </c>
      <c r="D13" s="63">
        <v>1866</v>
      </c>
      <c r="E13" s="63">
        <v>2090</v>
      </c>
      <c r="F13" s="63">
        <v>2279</v>
      </c>
      <c r="G13" s="64">
        <v>2179</v>
      </c>
    </row>
    <row r="14" spans="1:7" x14ac:dyDescent="0.35">
      <c r="A14" s="204" t="s">
        <v>39</v>
      </c>
      <c r="B14" s="194">
        <v>1428.5940000000001</v>
      </c>
      <c r="C14" s="62">
        <v>1674</v>
      </c>
      <c r="D14" s="63">
        <v>1761</v>
      </c>
      <c r="E14" s="63">
        <v>1964</v>
      </c>
      <c r="F14" s="63">
        <v>2045</v>
      </c>
      <c r="G14" s="64">
        <v>1999</v>
      </c>
    </row>
    <row r="15" spans="1:7" x14ac:dyDescent="0.35">
      <c r="A15" s="204" t="s">
        <v>111</v>
      </c>
      <c r="B15" s="194">
        <v>1540.528</v>
      </c>
      <c r="C15" s="62">
        <v>1568</v>
      </c>
      <c r="D15" s="63">
        <v>1580</v>
      </c>
      <c r="E15" s="63">
        <v>1657</v>
      </c>
      <c r="F15" s="63">
        <v>1776</v>
      </c>
      <c r="G15" s="64">
        <v>1541</v>
      </c>
    </row>
    <row r="16" spans="1:7" x14ac:dyDescent="0.35">
      <c r="A16" s="204" t="s">
        <v>45</v>
      </c>
      <c r="B16" s="194">
        <v>1054.4760000000001</v>
      </c>
      <c r="C16" s="62">
        <v>956</v>
      </c>
      <c r="D16" s="63">
        <v>1274</v>
      </c>
      <c r="E16" s="63">
        <v>1407</v>
      </c>
      <c r="F16" s="63">
        <v>1636</v>
      </c>
      <c r="G16" s="64">
        <v>1395</v>
      </c>
    </row>
    <row r="17" spans="1:7" x14ac:dyDescent="0.35">
      <c r="A17" s="204" t="s">
        <v>37</v>
      </c>
      <c r="B17" s="194">
        <v>1317.0609999999999</v>
      </c>
      <c r="C17" s="62">
        <v>1395</v>
      </c>
      <c r="D17" s="63">
        <v>1556</v>
      </c>
      <c r="E17" s="63">
        <v>1736</v>
      </c>
      <c r="F17" s="63">
        <v>1616</v>
      </c>
      <c r="G17" s="64">
        <v>1355</v>
      </c>
    </row>
    <row r="18" spans="1:7" x14ac:dyDescent="0.35">
      <c r="A18" s="204" t="s">
        <v>112</v>
      </c>
      <c r="B18" s="194">
        <v>1069.556</v>
      </c>
      <c r="C18" s="62">
        <v>1240</v>
      </c>
      <c r="D18" s="63">
        <v>1423</v>
      </c>
      <c r="E18" s="63">
        <v>1550</v>
      </c>
      <c r="F18" s="63">
        <v>1597</v>
      </c>
      <c r="G18" s="64">
        <v>1424</v>
      </c>
    </row>
    <row r="19" spans="1:7" x14ac:dyDescent="0.35">
      <c r="A19" s="204" t="s">
        <v>113</v>
      </c>
      <c r="B19" s="194">
        <v>1043.194</v>
      </c>
      <c r="C19" s="62">
        <v>1066</v>
      </c>
      <c r="D19" s="63">
        <v>1308</v>
      </c>
      <c r="E19" s="63">
        <v>1449</v>
      </c>
      <c r="F19" s="63">
        <v>1450</v>
      </c>
      <c r="G19" s="64">
        <v>1400</v>
      </c>
    </row>
    <row r="20" spans="1:7" x14ac:dyDescent="0.35">
      <c r="A20" s="204" t="s">
        <v>114</v>
      </c>
      <c r="B20" s="194">
        <v>873.52300000000002</v>
      </c>
      <c r="C20" s="62">
        <v>997</v>
      </c>
      <c r="D20" s="63">
        <v>1057</v>
      </c>
      <c r="E20" s="63">
        <v>1223</v>
      </c>
      <c r="F20" s="63">
        <v>1294</v>
      </c>
      <c r="G20" s="64">
        <v>1052</v>
      </c>
    </row>
    <row r="21" spans="1:7" x14ac:dyDescent="0.35">
      <c r="A21" s="204" t="s">
        <v>27</v>
      </c>
      <c r="B21" s="194">
        <v>628.98199999999997</v>
      </c>
      <c r="C21" s="62">
        <v>639</v>
      </c>
      <c r="D21" s="63">
        <v>697</v>
      </c>
      <c r="E21" s="63">
        <v>1014</v>
      </c>
      <c r="F21" s="63">
        <v>1056</v>
      </c>
      <c r="G21" s="64">
        <v>974</v>
      </c>
    </row>
    <row r="22" spans="1:7" x14ac:dyDescent="0.35">
      <c r="A22" s="204" t="s">
        <v>115</v>
      </c>
      <c r="B22" s="194">
        <v>526.053</v>
      </c>
      <c r="C22" s="62">
        <v>822</v>
      </c>
      <c r="D22" s="63">
        <v>922</v>
      </c>
      <c r="E22" s="63">
        <v>945</v>
      </c>
      <c r="F22" s="63">
        <v>1018</v>
      </c>
      <c r="G22" s="64">
        <v>788</v>
      </c>
    </row>
    <row r="23" spans="1:7" x14ac:dyDescent="0.35">
      <c r="A23" s="204" t="s">
        <v>116</v>
      </c>
      <c r="B23" s="194">
        <v>718.01199999999994</v>
      </c>
      <c r="C23" s="62">
        <v>762</v>
      </c>
      <c r="D23" s="63">
        <v>811</v>
      </c>
      <c r="E23" s="63">
        <v>889</v>
      </c>
      <c r="F23" s="63">
        <v>986</v>
      </c>
      <c r="G23" s="64">
        <v>811</v>
      </c>
    </row>
    <row r="24" spans="1:7" x14ac:dyDescent="0.35">
      <c r="A24" s="204" t="s">
        <v>57</v>
      </c>
      <c r="B24" s="194">
        <v>774.99300000000005</v>
      </c>
      <c r="C24" s="62">
        <v>829</v>
      </c>
      <c r="D24" s="63">
        <v>784</v>
      </c>
      <c r="E24" s="63">
        <v>902</v>
      </c>
      <c r="F24" s="63">
        <v>971</v>
      </c>
      <c r="G24" s="64">
        <v>1064</v>
      </c>
    </row>
    <row r="25" spans="1:7" x14ac:dyDescent="0.35">
      <c r="A25" s="204" t="s">
        <v>117</v>
      </c>
      <c r="B25" s="194">
        <v>482.28300000000002</v>
      </c>
      <c r="C25" s="62">
        <v>521</v>
      </c>
      <c r="D25" s="63">
        <v>621</v>
      </c>
      <c r="E25" s="63">
        <v>624</v>
      </c>
      <c r="F25" s="63">
        <v>711</v>
      </c>
      <c r="G25" s="64">
        <v>418</v>
      </c>
    </row>
    <row r="26" spans="1:7" x14ac:dyDescent="0.35">
      <c r="A26" s="204" t="s">
        <v>118</v>
      </c>
      <c r="B26" s="194">
        <v>582.279</v>
      </c>
      <c r="C26" s="62">
        <v>596</v>
      </c>
      <c r="D26" s="63">
        <v>632</v>
      </c>
      <c r="E26" s="63">
        <v>609</v>
      </c>
      <c r="F26" s="63">
        <v>673</v>
      </c>
      <c r="G26" s="64">
        <v>663</v>
      </c>
    </row>
    <row r="27" spans="1:7" x14ac:dyDescent="0.35">
      <c r="A27" s="204" t="s">
        <v>68</v>
      </c>
      <c r="B27" s="194">
        <v>441.82799999999997</v>
      </c>
      <c r="C27" s="62">
        <v>498</v>
      </c>
      <c r="D27" s="63">
        <v>484</v>
      </c>
      <c r="E27" s="63">
        <v>490</v>
      </c>
      <c r="F27" s="63">
        <v>672</v>
      </c>
      <c r="G27" s="64">
        <v>695</v>
      </c>
    </row>
    <row r="28" spans="1:7" x14ac:dyDescent="0.35">
      <c r="A28" s="204" t="s">
        <v>119</v>
      </c>
      <c r="B28" s="194">
        <v>334.88299999999998</v>
      </c>
      <c r="C28" s="62">
        <v>384</v>
      </c>
      <c r="D28" s="63">
        <v>488</v>
      </c>
      <c r="E28" s="63">
        <v>592</v>
      </c>
      <c r="F28" s="63">
        <v>612</v>
      </c>
      <c r="G28" s="64">
        <v>480</v>
      </c>
    </row>
    <row r="29" spans="1:7" x14ac:dyDescent="0.35">
      <c r="A29" s="204" t="s">
        <v>120</v>
      </c>
      <c r="B29" s="194">
        <v>555.87</v>
      </c>
      <c r="C29" s="62">
        <v>572</v>
      </c>
      <c r="D29" s="63">
        <v>585</v>
      </c>
      <c r="E29" s="63">
        <v>609</v>
      </c>
      <c r="F29" s="63">
        <v>553</v>
      </c>
      <c r="G29" s="64">
        <v>399</v>
      </c>
    </row>
    <row r="30" spans="1:7" x14ac:dyDescent="0.35">
      <c r="A30" s="204" t="s">
        <v>49</v>
      </c>
      <c r="B30" s="194">
        <v>164.21</v>
      </c>
      <c r="C30" s="62">
        <v>181</v>
      </c>
      <c r="D30" s="63">
        <v>278</v>
      </c>
      <c r="E30" s="63">
        <v>427</v>
      </c>
      <c r="F30" s="63">
        <v>530</v>
      </c>
      <c r="G30" s="64">
        <v>483</v>
      </c>
    </row>
    <row r="31" spans="1:7" x14ac:dyDescent="0.35">
      <c r="A31" s="204" t="s">
        <v>92</v>
      </c>
      <c r="B31" s="194">
        <v>518.46500000000003</v>
      </c>
      <c r="C31" s="62">
        <v>425</v>
      </c>
      <c r="D31" s="63">
        <v>447</v>
      </c>
      <c r="E31" s="144">
        <v>451</v>
      </c>
      <c r="F31" s="144">
        <v>494</v>
      </c>
      <c r="G31" s="129">
        <v>440</v>
      </c>
    </row>
    <row r="32" spans="1:7" x14ac:dyDescent="0.35">
      <c r="A32" s="204" t="s">
        <v>121</v>
      </c>
      <c r="B32" s="194">
        <v>508.56599999999997</v>
      </c>
      <c r="C32" s="62">
        <v>420</v>
      </c>
      <c r="D32" s="63">
        <v>406</v>
      </c>
      <c r="E32" s="63">
        <v>374</v>
      </c>
      <c r="F32" s="63">
        <v>457</v>
      </c>
      <c r="G32" s="64">
        <v>414</v>
      </c>
    </row>
    <row r="33" spans="1:7" x14ac:dyDescent="0.35">
      <c r="A33" s="204" t="s">
        <v>122</v>
      </c>
      <c r="B33" s="194">
        <v>235.37100000000001</v>
      </c>
      <c r="C33" s="62">
        <v>261</v>
      </c>
      <c r="D33" s="63">
        <v>300</v>
      </c>
      <c r="E33" s="63">
        <v>311</v>
      </c>
      <c r="F33" s="63">
        <v>387</v>
      </c>
      <c r="G33" s="64">
        <v>263</v>
      </c>
    </row>
    <row r="34" spans="1:7" x14ac:dyDescent="0.35">
      <c r="A34" s="204" t="s">
        <v>123</v>
      </c>
      <c r="B34" s="194">
        <v>257.36</v>
      </c>
      <c r="C34" s="62">
        <v>282</v>
      </c>
      <c r="D34" s="63">
        <v>280</v>
      </c>
      <c r="E34" s="63">
        <v>298</v>
      </c>
      <c r="F34" s="63">
        <v>374</v>
      </c>
      <c r="G34" s="64">
        <v>281</v>
      </c>
    </row>
    <row r="35" spans="1:7" x14ac:dyDescent="0.35">
      <c r="A35" s="204" t="s">
        <v>124</v>
      </c>
      <c r="B35" s="194">
        <v>315.25</v>
      </c>
      <c r="C35" s="62">
        <v>328</v>
      </c>
      <c r="D35" s="63">
        <v>365</v>
      </c>
      <c r="E35" s="63">
        <v>373</v>
      </c>
      <c r="F35" s="63">
        <v>357</v>
      </c>
      <c r="G35" s="64">
        <v>355</v>
      </c>
    </row>
    <row r="36" spans="1:7" x14ac:dyDescent="0.35">
      <c r="A36" s="204" t="s">
        <v>125</v>
      </c>
      <c r="B36" s="194">
        <v>138.98099999999999</v>
      </c>
      <c r="C36" s="62">
        <v>199</v>
      </c>
      <c r="D36" s="63">
        <v>221</v>
      </c>
      <c r="E36" s="63">
        <v>247</v>
      </c>
      <c r="F36" s="63">
        <v>315</v>
      </c>
      <c r="G36" s="64">
        <v>159</v>
      </c>
    </row>
    <row r="37" spans="1:7" x14ac:dyDescent="0.35">
      <c r="A37" s="204" t="s">
        <v>126</v>
      </c>
      <c r="B37" s="194">
        <v>239.88200000000001</v>
      </c>
      <c r="C37" s="62">
        <v>258</v>
      </c>
      <c r="D37" s="63">
        <v>297</v>
      </c>
      <c r="E37" s="63">
        <v>294</v>
      </c>
      <c r="F37" s="63">
        <v>300</v>
      </c>
      <c r="G37" s="64">
        <v>268</v>
      </c>
    </row>
    <row r="38" spans="1:7" x14ac:dyDescent="0.35">
      <c r="A38" s="204" t="s">
        <v>127</v>
      </c>
      <c r="B38" s="194">
        <v>145.291</v>
      </c>
      <c r="C38" s="62">
        <v>194</v>
      </c>
      <c r="D38" s="63">
        <v>200</v>
      </c>
      <c r="E38" s="63">
        <v>220</v>
      </c>
      <c r="F38" s="63">
        <v>294</v>
      </c>
      <c r="G38" s="64">
        <v>303</v>
      </c>
    </row>
    <row r="39" spans="1:7" x14ac:dyDescent="0.35">
      <c r="A39" s="204" t="s">
        <v>128</v>
      </c>
      <c r="B39" s="194">
        <v>209.53299999999999</v>
      </c>
      <c r="C39" s="62">
        <v>244</v>
      </c>
      <c r="D39" s="63">
        <v>215</v>
      </c>
      <c r="E39" s="63">
        <v>239</v>
      </c>
      <c r="F39" s="63">
        <v>278</v>
      </c>
      <c r="G39" s="64">
        <v>198</v>
      </c>
    </row>
    <row r="40" spans="1:7" x14ac:dyDescent="0.35">
      <c r="A40" s="204" t="s">
        <v>129</v>
      </c>
      <c r="B40" s="194">
        <v>193.45699999999999</v>
      </c>
      <c r="C40" s="62">
        <v>210</v>
      </c>
      <c r="D40" s="63">
        <v>243</v>
      </c>
      <c r="E40" s="63">
        <v>238</v>
      </c>
      <c r="F40" s="63">
        <v>262</v>
      </c>
      <c r="G40" s="64">
        <v>171</v>
      </c>
    </row>
    <row r="41" spans="1:7" x14ac:dyDescent="0.35">
      <c r="A41" s="204" t="s">
        <v>130</v>
      </c>
      <c r="B41" s="194">
        <v>169.86600000000001</v>
      </c>
      <c r="C41" s="62">
        <v>159</v>
      </c>
      <c r="D41" s="63">
        <v>189</v>
      </c>
      <c r="E41" s="63">
        <v>208</v>
      </c>
      <c r="F41" s="63">
        <v>240</v>
      </c>
      <c r="G41" s="64">
        <v>224</v>
      </c>
    </row>
    <row r="42" spans="1:7" x14ac:dyDescent="0.35">
      <c r="A42" s="204" t="s">
        <v>131</v>
      </c>
      <c r="B42" s="194">
        <v>125.78400000000001</v>
      </c>
      <c r="C42" s="62">
        <v>129</v>
      </c>
      <c r="D42" s="63">
        <v>182</v>
      </c>
      <c r="E42" s="144">
        <v>219</v>
      </c>
      <c r="F42" s="144">
        <v>231</v>
      </c>
      <c r="G42" s="129">
        <v>243</v>
      </c>
    </row>
    <row r="43" spans="1:7" x14ac:dyDescent="0.35">
      <c r="A43" s="204" t="s">
        <v>132</v>
      </c>
      <c r="B43" s="194">
        <v>341.02499999999998</v>
      </c>
      <c r="C43" s="62">
        <v>338</v>
      </c>
      <c r="D43" s="63">
        <v>362</v>
      </c>
      <c r="E43" s="63">
        <v>277</v>
      </c>
      <c r="F43" s="63">
        <v>230</v>
      </c>
      <c r="G43" s="64">
        <v>221</v>
      </c>
    </row>
    <row r="44" spans="1:7" x14ac:dyDescent="0.35">
      <c r="A44" s="204" t="s">
        <v>133</v>
      </c>
      <c r="B44" s="194">
        <v>215.68100000000001</v>
      </c>
      <c r="C44" s="62">
        <v>242</v>
      </c>
      <c r="D44" s="63">
        <v>211</v>
      </c>
      <c r="E44" s="63">
        <v>212</v>
      </c>
      <c r="F44" s="63">
        <v>219</v>
      </c>
      <c r="G44" s="64">
        <v>169</v>
      </c>
    </row>
    <row r="45" spans="1:7" x14ac:dyDescent="0.35">
      <c r="A45" s="204" t="s">
        <v>134</v>
      </c>
      <c r="B45" s="194">
        <v>224.46100000000001</v>
      </c>
      <c r="C45" s="62">
        <v>274</v>
      </c>
      <c r="D45" s="63">
        <v>251</v>
      </c>
      <c r="E45" s="63">
        <v>237</v>
      </c>
      <c r="F45" s="63">
        <v>217</v>
      </c>
      <c r="G45" s="64">
        <v>134</v>
      </c>
    </row>
    <row r="46" spans="1:7" x14ac:dyDescent="0.35">
      <c r="A46" s="204" t="s">
        <v>135</v>
      </c>
      <c r="B46" s="194">
        <v>133.98500000000001</v>
      </c>
      <c r="C46" s="62">
        <v>163</v>
      </c>
      <c r="D46" s="63">
        <v>166</v>
      </c>
      <c r="E46" s="63">
        <v>206</v>
      </c>
      <c r="F46" s="63">
        <v>196</v>
      </c>
      <c r="G46" s="64">
        <v>199</v>
      </c>
    </row>
    <row r="47" spans="1:7" x14ac:dyDescent="0.35">
      <c r="A47" s="204" t="s">
        <v>136</v>
      </c>
      <c r="B47" s="194">
        <v>140.702</v>
      </c>
      <c r="C47" s="62">
        <v>136</v>
      </c>
      <c r="D47" s="63">
        <v>161</v>
      </c>
      <c r="E47" s="63">
        <v>182</v>
      </c>
      <c r="F47" s="63">
        <v>191</v>
      </c>
      <c r="G47" s="64">
        <v>229</v>
      </c>
    </row>
    <row r="48" spans="1:7" x14ac:dyDescent="0.35">
      <c r="A48" s="204" t="s">
        <v>137</v>
      </c>
      <c r="B48" s="194">
        <v>181.44800000000001</v>
      </c>
      <c r="C48" s="62">
        <v>137</v>
      </c>
      <c r="D48" s="63">
        <v>158</v>
      </c>
      <c r="E48" s="63">
        <v>172</v>
      </c>
      <c r="F48" s="63">
        <v>163</v>
      </c>
      <c r="G48" s="64">
        <v>141</v>
      </c>
    </row>
    <row r="49" spans="1:7" x14ac:dyDescent="0.35">
      <c r="A49" s="204" t="s">
        <v>138</v>
      </c>
      <c r="B49" s="194">
        <v>166.35400000000001</v>
      </c>
      <c r="C49" s="62">
        <v>121</v>
      </c>
      <c r="D49" s="63">
        <v>138</v>
      </c>
      <c r="E49" s="144">
        <v>158</v>
      </c>
      <c r="F49" s="144">
        <v>155</v>
      </c>
      <c r="G49" s="129">
        <v>119</v>
      </c>
    </row>
    <row r="50" spans="1:7" ht="15" customHeight="1" x14ac:dyDescent="0.35">
      <c r="A50" s="205" t="s">
        <v>139</v>
      </c>
      <c r="B50" s="194">
        <v>95.334000000000003</v>
      </c>
      <c r="C50" s="62">
        <v>106</v>
      </c>
      <c r="D50" s="63">
        <v>113</v>
      </c>
      <c r="E50" s="63">
        <v>126</v>
      </c>
      <c r="F50" s="63">
        <v>134</v>
      </c>
      <c r="G50" s="64">
        <v>125</v>
      </c>
    </row>
    <row r="51" spans="1:7" ht="15" thickBot="1" x14ac:dyDescent="0.4">
      <c r="A51" s="206" t="s">
        <v>140</v>
      </c>
      <c r="B51" s="207">
        <v>1896</v>
      </c>
      <c r="C51" s="207">
        <v>2153</v>
      </c>
      <c r="D51" s="208">
        <v>2503</v>
      </c>
      <c r="E51" s="209">
        <v>2783</v>
      </c>
      <c r="F51" s="209">
        <v>3023</v>
      </c>
      <c r="G51" s="210">
        <v>3656</v>
      </c>
    </row>
    <row r="52" spans="1:7" ht="15.5" thickTop="1" thickBot="1" x14ac:dyDescent="0.4">
      <c r="A52" s="141" t="s">
        <v>69</v>
      </c>
      <c r="B52" s="146">
        <v>68099</v>
      </c>
      <c r="C52" s="146">
        <v>71293</v>
      </c>
      <c r="D52" s="146">
        <v>76137</v>
      </c>
      <c r="E52" s="146">
        <v>84048</v>
      </c>
      <c r="F52" s="215">
        <v>94029</v>
      </c>
      <c r="G52" s="146">
        <v>87649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I14" sqref="I14"/>
    </sheetView>
  </sheetViews>
  <sheetFormatPr defaultRowHeight="14.5" x14ac:dyDescent="0.35"/>
  <cols>
    <col min="1" max="1" width="73.36328125" bestFit="1" customWidth="1"/>
    <col min="2" max="5" width="9.36328125" bestFit="1" customWidth="1"/>
  </cols>
  <sheetData>
    <row r="1" spans="1:9" s="2" customFormat="1" ht="23" x14ac:dyDescent="0.45">
      <c r="A1" s="21" t="s">
        <v>0</v>
      </c>
    </row>
    <row r="2" spans="1:9" s="2" customFormat="1" ht="15" x14ac:dyDescent="0.3">
      <c r="A2" s="88" t="s">
        <v>1</v>
      </c>
    </row>
    <row r="3" spans="1:9" s="11" customFormat="1" ht="13.5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</row>
    <row r="4" spans="1:9" s="11" customFormat="1" ht="13.5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12"/>
      <c r="I4" s="12"/>
    </row>
    <row r="5" spans="1:9" x14ac:dyDescent="0.35">
      <c r="A5" s="101" t="s">
        <v>233</v>
      </c>
      <c r="B5" s="89"/>
      <c r="C5" s="80"/>
      <c r="D5" s="80"/>
      <c r="E5" s="80"/>
      <c r="F5" s="80"/>
      <c r="G5" s="135"/>
    </row>
    <row r="6" spans="1:9" x14ac:dyDescent="0.35">
      <c r="A6" s="34" t="s">
        <v>227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2">
        <v>87649</v>
      </c>
    </row>
    <row r="7" spans="1:9" x14ac:dyDescent="0.35">
      <c r="A7" s="34" t="s">
        <v>228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6">
        <v>-8</v>
      </c>
    </row>
    <row r="8" spans="1:9" x14ac:dyDescent="0.35">
      <c r="A8" s="34" t="s">
        <v>229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6">
        <v>4</v>
      </c>
    </row>
    <row r="9" spans="1:9" x14ac:dyDescent="0.35">
      <c r="A9" s="34" t="s">
        <v>230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2">
        <v>11916</v>
      </c>
    </row>
    <row r="10" spans="1:9" x14ac:dyDescent="0.35">
      <c r="A10" s="34" t="s">
        <v>232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2">
        <v>12458</v>
      </c>
    </row>
    <row r="11" spans="1:9" x14ac:dyDescent="0.35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2">
        <v>11676</v>
      </c>
    </row>
    <row r="12" spans="1:9" x14ac:dyDescent="0.35">
      <c r="A12" s="34" t="s">
        <v>231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2">
        <v>9172</v>
      </c>
    </row>
    <row r="13" spans="1:9" x14ac:dyDescent="0.35">
      <c r="A13" s="43"/>
      <c r="B13" s="43"/>
      <c r="C13" s="22"/>
      <c r="D13" s="22"/>
      <c r="E13" s="22"/>
      <c r="F13" s="22"/>
      <c r="G13" s="44"/>
    </row>
    <row r="14" spans="1:9" x14ac:dyDescent="0.35">
      <c r="A14" s="101" t="s">
        <v>234</v>
      </c>
      <c r="B14" s="89"/>
      <c r="C14" s="80"/>
      <c r="D14" s="80"/>
      <c r="E14" s="80"/>
      <c r="F14" s="80"/>
      <c r="G14" s="135"/>
    </row>
    <row r="15" spans="1:9" x14ac:dyDescent="0.35">
      <c r="A15" s="34" t="s">
        <v>239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2">
        <v>13658</v>
      </c>
    </row>
    <row r="16" spans="1:9" x14ac:dyDescent="0.35">
      <c r="A16" s="34" t="s">
        <v>240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2">
        <v>-6741</v>
      </c>
    </row>
    <row r="17" spans="1:7" x14ac:dyDescent="0.35">
      <c r="A17" s="34" t="s">
        <v>241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2">
        <v>-4558</v>
      </c>
    </row>
    <row r="18" spans="1:7" x14ac:dyDescent="0.35">
      <c r="A18" s="34" t="s">
        <v>242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2">
        <v>2359</v>
      </c>
    </row>
    <row r="19" spans="1:7" x14ac:dyDescent="0.35">
      <c r="A19" s="34" t="s">
        <v>243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2">
        <v>14560</v>
      </c>
    </row>
    <row r="20" spans="1:7" x14ac:dyDescent="0.35">
      <c r="A20" s="43"/>
      <c r="B20" s="43"/>
      <c r="C20" s="22"/>
      <c r="D20" s="22"/>
      <c r="E20" s="22"/>
      <c r="F20" s="22"/>
      <c r="G20" s="44"/>
    </row>
    <row r="21" spans="1:7" x14ac:dyDescent="0.35">
      <c r="A21" s="101" t="s">
        <v>236</v>
      </c>
      <c r="B21" s="89"/>
      <c r="C21" s="80"/>
      <c r="D21" s="80"/>
      <c r="E21" s="80"/>
      <c r="F21" s="80"/>
      <c r="G21" s="135"/>
    </row>
    <row r="22" spans="1:7" x14ac:dyDescent="0.35">
      <c r="A22" s="66" t="s">
        <v>235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2">
        <v>88634</v>
      </c>
    </row>
    <row r="23" spans="1:7" x14ac:dyDescent="0.35">
      <c r="A23" s="137" t="s">
        <v>244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2">
        <v>58344</v>
      </c>
    </row>
    <row r="24" spans="1:7" x14ac:dyDescent="0.35">
      <c r="A24" s="137" t="s">
        <v>245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2">
        <v>22134</v>
      </c>
    </row>
    <row r="25" spans="1:7" x14ac:dyDescent="0.35">
      <c r="A25" s="137" t="s">
        <v>246</v>
      </c>
      <c r="B25" s="40"/>
      <c r="C25" s="41"/>
      <c r="D25" s="41"/>
      <c r="E25" s="41">
        <v>119</v>
      </c>
      <c r="F25" s="41">
        <v>3731</v>
      </c>
      <c r="G25" s="42">
        <v>3513</v>
      </c>
    </row>
    <row r="26" spans="1:7" x14ac:dyDescent="0.35">
      <c r="A26" s="137" t="s">
        <v>247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2">
        <v>637</v>
      </c>
    </row>
    <row r="27" spans="1:7" x14ac:dyDescent="0.35">
      <c r="A27" s="66" t="s">
        <v>248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2">
        <v>29755</v>
      </c>
    </row>
    <row r="28" spans="1:7" x14ac:dyDescent="0.35">
      <c r="A28" s="66" t="s">
        <v>249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2">
        <v>9</v>
      </c>
    </row>
    <row r="29" spans="1:7" x14ac:dyDescent="0.35">
      <c r="A29" s="66" t="s">
        <v>250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2">
        <v>58870</v>
      </c>
    </row>
    <row r="30" spans="1:7" x14ac:dyDescent="0.35">
      <c r="A30" s="138"/>
      <c r="B30" s="43"/>
      <c r="C30" s="22"/>
      <c r="D30" s="22"/>
      <c r="E30" s="22"/>
      <c r="F30" s="22"/>
      <c r="G30" s="44"/>
    </row>
    <row r="31" spans="1:7" x14ac:dyDescent="0.35">
      <c r="A31" s="101" t="s">
        <v>237</v>
      </c>
      <c r="B31" s="89"/>
      <c r="C31" s="80"/>
      <c r="D31" s="80"/>
      <c r="E31" s="80"/>
      <c r="F31" s="80"/>
      <c r="G31" s="135"/>
    </row>
    <row r="32" spans="1:7" x14ac:dyDescent="0.35">
      <c r="A32" s="66" t="s">
        <v>254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55">
        <v>8.26</v>
      </c>
    </row>
    <row r="33" spans="1:7" x14ac:dyDescent="0.35">
      <c r="A33" s="66" t="s">
        <v>255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55">
        <v>7.54</v>
      </c>
    </row>
    <row r="34" spans="1:7" x14ac:dyDescent="0.35">
      <c r="A34" s="66" t="s">
        <v>256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55">
        <v>53</v>
      </c>
    </row>
    <row r="35" spans="1:7" x14ac:dyDescent="0.35">
      <c r="A35" s="66" t="s">
        <v>257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55">
        <v>3.9</v>
      </c>
    </row>
    <row r="36" spans="1:7" x14ac:dyDescent="0.35">
      <c r="A36" s="66" t="s">
        <v>258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55">
        <v>202.5</v>
      </c>
    </row>
    <row r="37" spans="1:7" x14ac:dyDescent="0.35">
      <c r="A37" s="43"/>
      <c r="B37" s="43"/>
      <c r="C37" s="22"/>
      <c r="D37" s="22"/>
      <c r="E37" s="22"/>
      <c r="F37" s="22"/>
      <c r="G37" s="44"/>
    </row>
    <row r="38" spans="1:7" x14ac:dyDescent="0.35">
      <c r="A38" s="101" t="s">
        <v>238</v>
      </c>
      <c r="B38" s="89"/>
      <c r="C38" s="80"/>
      <c r="D38" s="80"/>
      <c r="E38" s="80"/>
      <c r="F38" s="80"/>
      <c r="G38" s="135"/>
    </row>
    <row r="39" spans="1:7" x14ac:dyDescent="0.35">
      <c r="A39" s="34" t="s">
        <v>251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61">
        <v>13.6</v>
      </c>
    </row>
    <row r="40" spans="1:7" x14ac:dyDescent="0.35">
      <c r="A40" s="34" t="s">
        <v>252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61">
        <v>14.2</v>
      </c>
    </row>
    <row r="41" spans="1:7" x14ac:dyDescent="0.35">
      <c r="A41" s="34" t="s">
        <v>253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61">
        <v>13.3</v>
      </c>
    </row>
    <row r="42" spans="1:7" x14ac:dyDescent="0.35">
      <c r="A42" s="34" t="s">
        <v>259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61">
        <v>13.6</v>
      </c>
    </row>
    <row r="43" spans="1:7" x14ac:dyDescent="0.35">
      <c r="A43" s="34" t="s">
        <v>260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61">
        <v>13</v>
      </c>
    </row>
    <row r="44" spans="1:7" x14ac:dyDescent="0.35">
      <c r="A44" s="34" t="s">
        <v>261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61">
        <v>15.5</v>
      </c>
    </row>
    <row r="45" spans="1:7" x14ac:dyDescent="0.35">
      <c r="A45" s="34" t="s">
        <v>262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61">
        <v>50.1</v>
      </c>
    </row>
    <row r="46" spans="1:7" x14ac:dyDescent="0.35">
      <c r="A46" s="34" t="s">
        <v>263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55">
        <v>0.51</v>
      </c>
    </row>
    <row r="47" spans="1:7" x14ac:dyDescent="0.35">
      <c r="A47" s="34" t="s">
        <v>264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61">
        <v>16.7</v>
      </c>
    </row>
    <row r="48" spans="1:7" x14ac:dyDescent="0.35">
      <c r="A48" s="34" t="s">
        <v>265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2">
        <v>1112576</v>
      </c>
    </row>
    <row r="49" spans="1:7" x14ac:dyDescent="0.35">
      <c r="A49" s="34" t="s">
        <v>266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2">
        <v>1110776</v>
      </c>
    </row>
    <row r="50" spans="1:7" x14ac:dyDescent="0.35">
      <c r="A50" s="34" t="s">
        <v>267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2">
        <v>1110776</v>
      </c>
    </row>
    <row r="51" spans="1:7" x14ac:dyDescent="0.35">
      <c r="A51" s="136" t="s">
        <v>268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7">
        <v>48471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6"/>
  <sheetViews>
    <sheetView workbookViewId="0">
      <selection activeCell="G87" sqref="G87"/>
    </sheetView>
  </sheetViews>
  <sheetFormatPr defaultRowHeight="14.5" x14ac:dyDescent="0.35"/>
  <cols>
    <col min="1" max="1" width="83.90625" bestFit="1" customWidth="1"/>
    <col min="8" max="8" width="17.81640625" customWidth="1"/>
  </cols>
  <sheetData>
    <row r="1" spans="1:9" s="2" customFormat="1" ht="23" x14ac:dyDescent="0.45">
      <c r="A1" s="21" t="s">
        <v>0</v>
      </c>
    </row>
    <row r="2" spans="1:9" s="2" customFormat="1" ht="15" x14ac:dyDescent="0.3">
      <c r="A2" s="88" t="s">
        <v>1</v>
      </c>
    </row>
    <row r="3" spans="1:9" s="11" customFormat="1" ht="13.5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12" t="s">
        <v>339</v>
      </c>
    </row>
    <row r="4" spans="1:9" s="11" customFormat="1" ht="13.5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12" t="s">
        <v>391</v>
      </c>
      <c r="I4" s="12"/>
    </row>
    <row r="5" spans="1:9" x14ac:dyDescent="0.35">
      <c r="A5" s="143" t="s">
        <v>327</v>
      </c>
      <c r="B5" s="89"/>
      <c r="C5" s="80"/>
      <c r="D5" s="80"/>
      <c r="E5" s="80"/>
      <c r="F5" s="80"/>
      <c r="G5" s="135"/>
      <c r="H5" s="135"/>
    </row>
    <row r="6" spans="1:9" x14ac:dyDescent="0.35">
      <c r="A6" t="s">
        <v>317</v>
      </c>
      <c r="B6" s="34">
        <v>121</v>
      </c>
      <c r="C6" s="35">
        <v>124</v>
      </c>
      <c r="D6" s="35">
        <v>134</v>
      </c>
      <c r="E6" s="214">
        <v>121</v>
      </c>
      <c r="F6" s="214">
        <v>115</v>
      </c>
      <c r="G6" s="36">
        <v>100</v>
      </c>
      <c r="H6" s="36">
        <v>120</v>
      </c>
    </row>
    <row r="7" spans="1:9" x14ac:dyDescent="0.35">
      <c r="A7" t="s">
        <v>318</v>
      </c>
      <c r="B7" s="53">
        <v>8.3000000000000007</v>
      </c>
      <c r="C7" s="54">
        <v>7.4</v>
      </c>
      <c r="D7" s="54">
        <v>7.5</v>
      </c>
      <c r="E7" s="54">
        <v>7.3</v>
      </c>
      <c r="F7" s="54">
        <v>7.3</v>
      </c>
      <c r="G7" s="61">
        <v>6</v>
      </c>
      <c r="H7" s="156">
        <v>-0.2</v>
      </c>
    </row>
    <row r="8" spans="1:9" x14ac:dyDescent="0.35">
      <c r="A8" t="s">
        <v>319</v>
      </c>
      <c r="B8" s="53">
        <v>5.6</v>
      </c>
      <c r="C8" s="54">
        <v>2.8</v>
      </c>
      <c r="D8" s="54">
        <v>1.9</v>
      </c>
      <c r="E8" s="54">
        <v>1.9</v>
      </c>
      <c r="F8" s="54">
        <v>1.9</v>
      </c>
      <c r="G8" s="61">
        <v>0.03</v>
      </c>
      <c r="H8" s="156">
        <v>-0.85</v>
      </c>
    </row>
    <row r="9" spans="1:9" x14ac:dyDescent="0.35">
      <c r="A9" t="s">
        <v>320</v>
      </c>
      <c r="B9" s="34">
        <v>23.7</v>
      </c>
      <c r="C9" s="35">
        <v>21.4</v>
      </c>
      <c r="D9" s="35">
        <v>20.399999999999999</v>
      </c>
      <c r="E9" s="214">
        <v>19.600000000000001</v>
      </c>
      <c r="F9" s="214">
        <v>19.600000000000001</v>
      </c>
      <c r="G9" s="36">
        <v>16.600000000000001</v>
      </c>
      <c r="H9" s="156">
        <v>-0.2</v>
      </c>
    </row>
    <row r="10" spans="1:9" x14ac:dyDescent="0.35">
      <c r="A10" t="s">
        <v>321</v>
      </c>
      <c r="B10" s="53">
        <v>84.9</v>
      </c>
      <c r="C10" s="54">
        <v>66</v>
      </c>
      <c r="D10" s="54">
        <v>56.3</v>
      </c>
      <c r="E10" s="54">
        <v>51.8</v>
      </c>
      <c r="F10" s="54">
        <v>51.8</v>
      </c>
      <c r="G10" s="61">
        <v>42.2</v>
      </c>
      <c r="H10" s="156">
        <v>-0.2</v>
      </c>
    </row>
    <row r="11" spans="1:9" x14ac:dyDescent="0.35">
      <c r="A11" t="s">
        <v>322</v>
      </c>
      <c r="B11" s="53">
        <v>109</v>
      </c>
      <c r="C11" s="54">
        <v>107</v>
      </c>
      <c r="D11" s="54">
        <v>106</v>
      </c>
      <c r="E11" s="54">
        <v>104</v>
      </c>
      <c r="F11" s="54">
        <v>104</v>
      </c>
      <c r="G11" s="61">
        <v>89</v>
      </c>
      <c r="H11" s="156">
        <v>-0.2</v>
      </c>
    </row>
    <row r="12" spans="1:9" x14ac:dyDescent="0.35">
      <c r="A12" t="s">
        <v>323</v>
      </c>
      <c r="B12" s="31">
        <v>808</v>
      </c>
      <c r="C12" s="32">
        <v>752</v>
      </c>
      <c r="D12" s="32">
        <v>712</v>
      </c>
      <c r="E12" s="32">
        <v>655</v>
      </c>
      <c r="F12" s="32">
        <v>655</v>
      </c>
      <c r="G12" s="33">
        <v>584</v>
      </c>
      <c r="H12" s="156">
        <v>-0.2</v>
      </c>
    </row>
    <row r="13" spans="1:9" x14ac:dyDescent="0.35">
      <c r="A13" t="s">
        <v>324</v>
      </c>
      <c r="B13" s="53">
        <v>19</v>
      </c>
      <c r="C13" s="54">
        <v>16.8</v>
      </c>
      <c r="D13" s="54">
        <v>19.5</v>
      </c>
      <c r="E13" s="54">
        <v>27.1</v>
      </c>
      <c r="F13" s="54">
        <v>27.1</v>
      </c>
      <c r="G13" s="61">
        <v>0.61</v>
      </c>
      <c r="H13" s="156">
        <v>-0.85</v>
      </c>
    </row>
    <row r="14" spans="1:9" x14ac:dyDescent="0.35">
      <c r="A14" t="s">
        <v>325</v>
      </c>
      <c r="B14" s="40">
        <v>1255</v>
      </c>
      <c r="C14" s="41">
        <v>1160</v>
      </c>
      <c r="D14" s="41">
        <v>945</v>
      </c>
      <c r="E14" s="41">
        <v>812</v>
      </c>
      <c r="F14" s="41">
        <v>812</v>
      </c>
      <c r="G14" s="42">
        <v>400</v>
      </c>
      <c r="H14" s="156">
        <v>-0.5</v>
      </c>
    </row>
    <row r="15" spans="1:9" x14ac:dyDescent="0.35">
      <c r="A15" t="s">
        <v>326</v>
      </c>
      <c r="B15" s="151">
        <v>9.0999999999999998E-2</v>
      </c>
      <c r="C15" s="152">
        <v>0.11700000000000001</v>
      </c>
      <c r="D15" s="152">
        <v>0.11600000000000001</v>
      </c>
      <c r="E15" s="152">
        <v>0.11899999999999999</v>
      </c>
      <c r="F15" s="152">
        <v>0.11899999999999999</v>
      </c>
      <c r="G15" s="153">
        <v>0.14299999999999999</v>
      </c>
      <c r="H15" s="156">
        <v>0.2</v>
      </c>
    </row>
    <row r="16" spans="1:9" x14ac:dyDescent="0.35">
      <c r="B16" s="34"/>
      <c r="C16" s="35"/>
      <c r="D16" s="35"/>
      <c r="E16" s="35"/>
      <c r="F16" s="35"/>
      <c r="G16" s="36"/>
      <c r="H16" s="36"/>
    </row>
    <row r="17" spans="1:8" x14ac:dyDescent="0.35">
      <c r="A17" s="143" t="s">
        <v>328</v>
      </c>
      <c r="B17" s="34"/>
      <c r="C17" s="35"/>
      <c r="D17" s="35"/>
      <c r="E17" s="35"/>
      <c r="F17" s="35"/>
      <c r="G17" s="36"/>
      <c r="H17" s="36"/>
    </row>
    <row r="18" spans="1:8" x14ac:dyDescent="0.35">
      <c r="A18" t="s">
        <v>329</v>
      </c>
      <c r="B18" s="34">
        <v>6.7</v>
      </c>
      <c r="C18" s="35">
        <v>5.0999999999999996</v>
      </c>
      <c r="D18" s="35">
        <v>4.0999999999999996</v>
      </c>
      <c r="E18" s="35">
        <v>3.6</v>
      </c>
      <c r="F18" s="35">
        <v>3</v>
      </c>
      <c r="G18" s="36">
        <v>2.8</v>
      </c>
      <c r="H18" s="156">
        <v>-0.55000000000000004</v>
      </c>
    </row>
    <row r="19" spans="1:8" x14ac:dyDescent="0.35">
      <c r="A19" t="s">
        <v>330</v>
      </c>
      <c r="B19" s="34">
        <v>136</v>
      </c>
      <c r="C19" s="35">
        <v>89.2</v>
      </c>
      <c r="D19" s="35">
        <v>74.599999999999994</v>
      </c>
      <c r="E19" s="35">
        <v>65.599999999999994</v>
      </c>
      <c r="F19" s="35">
        <v>60</v>
      </c>
      <c r="G19" s="36">
        <v>66.7</v>
      </c>
      <c r="H19" s="156">
        <v>-0.55000000000000004</v>
      </c>
    </row>
    <row r="20" spans="1:8" x14ac:dyDescent="0.35">
      <c r="A20" t="s">
        <v>331</v>
      </c>
      <c r="B20" s="154">
        <v>0.9</v>
      </c>
      <c r="C20" s="155">
        <v>0.93</v>
      </c>
      <c r="D20" s="155">
        <v>0.93</v>
      </c>
      <c r="E20" s="155">
        <v>0.96</v>
      </c>
      <c r="F20" s="155">
        <v>0.97</v>
      </c>
      <c r="G20" s="156">
        <v>0.91</v>
      </c>
      <c r="H20" s="156">
        <v>0.9</v>
      </c>
    </row>
    <row r="21" spans="1:8" x14ac:dyDescent="0.35">
      <c r="A21" t="s">
        <v>332</v>
      </c>
      <c r="B21" s="40">
        <v>890</v>
      </c>
      <c r="C21" s="41">
        <v>865</v>
      </c>
      <c r="D21" s="41">
        <v>919</v>
      </c>
      <c r="E21" s="41">
        <v>1067</v>
      </c>
      <c r="F21" s="41">
        <v>1175</v>
      </c>
      <c r="G21" s="42">
        <v>940</v>
      </c>
      <c r="H21" s="36"/>
    </row>
    <row r="22" spans="1:8" x14ac:dyDescent="0.35">
      <c r="B22" s="34"/>
      <c r="C22" s="35"/>
      <c r="D22" s="35"/>
      <c r="E22" s="35"/>
      <c r="F22" s="35"/>
      <c r="G22" s="36"/>
      <c r="H22" s="36"/>
    </row>
    <row r="23" spans="1:8" x14ac:dyDescent="0.35">
      <c r="A23" t="s">
        <v>333</v>
      </c>
      <c r="B23" s="34"/>
      <c r="C23" s="35"/>
      <c r="D23" s="35"/>
      <c r="E23" s="35"/>
      <c r="F23" s="35"/>
      <c r="G23" s="36"/>
      <c r="H23" s="36"/>
    </row>
    <row r="24" spans="1:8" x14ac:dyDescent="0.35">
      <c r="A24" s="148" t="s">
        <v>334</v>
      </c>
      <c r="B24" s="154">
        <v>0.27</v>
      </c>
      <c r="C24" s="155">
        <v>0.27</v>
      </c>
      <c r="D24" s="155">
        <v>0.27</v>
      </c>
      <c r="E24" s="155">
        <v>0.2</v>
      </c>
      <c r="F24" s="155">
        <v>0.09</v>
      </c>
      <c r="G24" s="156">
        <v>0.09</v>
      </c>
      <c r="H24" s="36"/>
    </row>
    <row r="25" spans="1:8" x14ac:dyDescent="0.35">
      <c r="A25" s="148" t="s">
        <v>335</v>
      </c>
      <c r="B25" s="154">
        <v>0.17</v>
      </c>
      <c r="C25" s="155">
        <v>0.18</v>
      </c>
      <c r="D25" s="155">
        <v>0.17</v>
      </c>
      <c r="E25" s="155">
        <v>0.17</v>
      </c>
      <c r="F25" s="155">
        <v>0.21</v>
      </c>
      <c r="G25" s="156">
        <v>0.19</v>
      </c>
      <c r="H25" s="36"/>
    </row>
    <row r="26" spans="1:8" x14ac:dyDescent="0.35">
      <c r="A26" s="148" t="s">
        <v>336</v>
      </c>
      <c r="B26" s="154">
        <v>0.16</v>
      </c>
      <c r="C26" s="155">
        <v>0.16</v>
      </c>
      <c r="D26" s="155">
        <v>0.16</v>
      </c>
      <c r="E26" s="155">
        <v>0.2</v>
      </c>
      <c r="F26" s="155">
        <v>0.21</v>
      </c>
      <c r="G26" s="156">
        <v>0.25</v>
      </c>
      <c r="H26" s="36"/>
    </row>
    <row r="27" spans="1:8" x14ac:dyDescent="0.35">
      <c r="A27" s="148" t="s">
        <v>337</v>
      </c>
      <c r="B27" s="154">
        <v>0.25</v>
      </c>
      <c r="C27" s="155">
        <v>0.24</v>
      </c>
      <c r="D27" s="155">
        <v>0.25</v>
      </c>
      <c r="E27" s="155">
        <v>0.25</v>
      </c>
      <c r="F27" s="155">
        <v>0.26</v>
      </c>
      <c r="G27" s="156">
        <v>0.28000000000000003</v>
      </c>
      <c r="H27" s="36"/>
    </row>
    <row r="28" spans="1:8" x14ac:dyDescent="0.35">
      <c r="A28" s="148" t="s">
        <v>338</v>
      </c>
      <c r="B28" s="154">
        <v>0.23</v>
      </c>
      <c r="C28" s="155">
        <v>0.22</v>
      </c>
      <c r="D28" s="155">
        <v>0.23</v>
      </c>
      <c r="E28" s="155">
        <v>0.24</v>
      </c>
      <c r="F28" s="155">
        <v>0.25</v>
      </c>
      <c r="G28" s="156">
        <v>0.27</v>
      </c>
      <c r="H28" s="156">
        <v>0.3</v>
      </c>
    </row>
    <row r="29" spans="1:8" x14ac:dyDescent="0.35">
      <c r="A29" s="148"/>
      <c r="B29" s="154"/>
      <c r="C29" s="155"/>
      <c r="D29" s="155"/>
      <c r="E29" s="155"/>
      <c r="F29" s="155"/>
      <c r="G29" s="156"/>
      <c r="H29" s="156"/>
    </row>
    <row r="30" spans="1:8" x14ac:dyDescent="0.35">
      <c r="A30" s="150" t="s">
        <v>340</v>
      </c>
      <c r="B30" s="34"/>
      <c r="C30" s="35"/>
      <c r="D30" s="35"/>
      <c r="E30" s="35"/>
      <c r="F30" s="35"/>
      <c r="G30" s="36"/>
      <c r="H30" s="36"/>
    </row>
    <row r="31" spans="1:8" x14ac:dyDescent="0.35">
      <c r="A31" t="s">
        <v>342</v>
      </c>
      <c r="B31" s="53">
        <v>20.8</v>
      </c>
      <c r="C31" s="54">
        <v>8.1</v>
      </c>
      <c r="D31" s="54">
        <v>4.8</v>
      </c>
      <c r="E31" s="54">
        <v>8</v>
      </c>
      <c r="F31" s="54">
        <v>2.7</v>
      </c>
      <c r="G31" s="61">
        <v>0</v>
      </c>
      <c r="H31" s="36"/>
    </row>
    <row r="32" spans="1:8" x14ac:dyDescent="0.35">
      <c r="B32" s="92"/>
      <c r="C32" s="93"/>
      <c r="D32" s="93"/>
      <c r="E32" s="93"/>
      <c r="F32" s="93"/>
      <c r="G32" s="55"/>
      <c r="H32" s="36"/>
    </row>
    <row r="33" spans="1:8" x14ac:dyDescent="0.35">
      <c r="A33" s="143" t="s">
        <v>341</v>
      </c>
      <c r="B33" s="92"/>
      <c r="C33" s="93"/>
      <c r="D33" s="93"/>
      <c r="E33" s="93"/>
      <c r="F33" s="93"/>
      <c r="G33" s="55"/>
      <c r="H33" s="36"/>
    </row>
    <row r="34" spans="1:8" x14ac:dyDescent="0.35">
      <c r="A34" t="s">
        <v>343</v>
      </c>
      <c r="B34" s="34"/>
      <c r="C34" s="35"/>
      <c r="D34" s="35"/>
      <c r="E34" s="35"/>
      <c r="F34" s="35"/>
      <c r="G34" s="36"/>
      <c r="H34" s="36"/>
    </row>
    <row r="35" spans="1:8" x14ac:dyDescent="0.35">
      <c r="A35" s="148" t="s">
        <v>344</v>
      </c>
      <c r="B35" s="40">
        <v>23177</v>
      </c>
      <c r="C35" s="41">
        <v>23911</v>
      </c>
      <c r="D35" s="41">
        <v>25965</v>
      </c>
      <c r="E35" s="41">
        <v>21697</v>
      </c>
      <c r="F35" s="41">
        <v>15054</v>
      </c>
      <c r="G35" s="42">
        <v>9707</v>
      </c>
      <c r="H35" s="36"/>
    </row>
    <row r="36" spans="1:8" x14ac:dyDescent="0.35">
      <c r="A36" s="148" t="s">
        <v>345</v>
      </c>
      <c r="B36" s="40">
        <v>251997</v>
      </c>
      <c r="C36" s="41">
        <v>251402</v>
      </c>
      <c r="D36" s="41">
        <v>258857</v>
      </c>
      <c r="E36" s="41">
        <v>268609</v>
      </c>
      <c r="F36" s="41">
        <v>290130</v>
      </c>
      <c r="G36" s="42">
        <v>268225</v>
      </c>
      <c r="H36" s="36"/>
    </row>
    <row r="37" spans="1:8" x14ac:dyDescent="0.35">
      <c r="A37" s="148" t="s">
        <v>346</v>
      </c>
      <c r="B37" s="40">
        <v>88226</v>
      </c>
      <c r="C37" s="41">
        <v>48884</v>
      </c>
      <c r="D37" s="41">
        <v>30711</v>
      </c>
      <c r="E37" s="41">
        <v>11694</v>
      </c>
      <c r="F37" s="41">
        <v>10093</v>
      </c>
      <c r="G37" s="42">
        <v>61</v>
      </c>
      <c r="H37" s="36"/>
    </row>
    <row r="38" spans="1:8" x14ac:dyDescent="0.35">
      <c r="A38" s="148" t="s">
        <v>347</v>
      </c>
      <c r="B38" s="40">
        <v>1958</v>
      </c>
      <c r="C38" s="41">
        <v>3119</v>
      </c>
      <c r="D38" s="41">
        <v>3706</v>
      </c>
      <c r="E38" s="41">
        <v>8975</v>
      </c>
      <c r="F38" s="41">
        <v>9737</v>
      </c>
      <c r="G38" s="42">
        <v>13786</v>
      </c>
      <c r="H38" s="36"/>
    </row>
    <row r="39" spans="1:8" x14ac:dyDescent="0.35">
      <c r="A39" s="143" t="s">
        <v>69</v>
      </c>
      <c r="B39" s="157">
        <v>365358</v>
      </c>
      <c r="C39" s="158">
        <v>327316</v>
      </c>
      <c r="D39" s="158">
        <v>319239</v>
      </c>
      <c r="E39" s="158">
        <v>310975</v>
      </c>
      <c r="F39" s="158">
        <v>321073</v>
      </c>
      <c r="G39" s="159">
        <v>291779</v>
      </c>
      <c r="H39" s="36"/>
    </row>
    <row r="40" spans="1:8" x14ac:dyDescent="0.35">
      <c r="B40" s="34"/>
      <c r="C40" s="35"/>
      <c r="D40" s="35"/>
      <c r="E40" s="35"/>
      <c r="F40" s="35"/>
      <c r="G40" s="36"/>
      <c r="H40" s="36"/>
    </row>
    <row r="41" spans="1:8" x14ac:dyDescent="0.35">
      <c r="A41" s="149" t="s">
        <v>348</v>
      </c>
      <c r="B41" s="34"/>
      <c r="C41" s="35"/>
      <c r="D41" s="35"/>
      <c r="E41" s="35"/>
      <c r="F41" s="35"/>
      <c r="G41" s="36"/>
      <c r="H41" s="36"/>
    </row>
    <row r="42" spans="1:8" x14ac:dyDescent="0.35">
      <c r="A42" s="147" t="s">
        <v>349</v>
      </c>
      <c r="B42" s="34">
        <v>358983</v>
      </c>
      <c r="C42" s="35">
        <v>360618</v>
      </c>
      <c r="D42" s="35">
        <v>375982</v>
      </c>
      <c r="E42" s="35">
        <v>380470</v>
      </c>
      <c r="F42" s="35">
        <v>345248</v>
      </c>
      <c r="G42" s="36">
        <v>320488</v>
      </c>
      <c r="H42" s="36"/>
    </row>
    <row r="43" spans="1:8" x14ac:dyDescent="0.35">
      <c r="A43" s="147" t="s">
        <v>350</v>
      </c>
      <c r="B43" s="34">
        <v>30981</v>
      </c>
      <c r="C43" s="35">
        <v>28069</v>
      </c>
      <c r="D43" s="35">
        <v>34567</v>
      </c>
      <c r="E43" s="35">
        <v>35507</v>
      </c>
      <c r="F43" s="35">
        <v>38990</v>
      </c>
      <c r="G43" s="36">
        <v>31933</v>
      </c>
      <c r="H43" s="36"/>
    </row>
    <row r="44" spans="1:8" x14ac:dyDescent="0.35">
      <c r="A44" s="143" t="s">
        <v>69</v>
      </c>
      <c r="B44" s="157">
        <v>389964</v>
      </c>
      <c r="C44" s="158">
        <v>388687</v>
      </c>
      <c r="D44" s="158">
        <v>410549</v>
      </c>
      <c r="E44" s="158">
        <v>415977</v>
      </c>
      <c r="F44" s="158">
        <v>384238</v>
      </c>
      <c r="G44" s="159">
        <v>352421</v>
      </c>
      <c r="H44" s="36"/>
    </row>
    <row r="45" spans="1:8" x14ac:dyDescent="0.35">
      <c r="A45" s="143" t="s">
        <v>351</v>
      </c>
      <c r="B45" s="157">
        <v>755322</v>
      </c>
      <c r="C45" s="158">
        <v>716003</v>
      </c>
      <c r="D45" s="158">
        <v>729788</v>
      </c>
      <c r="E45" s="158">
        <v>726952</v>
      </c>
      <c r="F45" s="158">
        <v>709253</v>
      </c>
      <c r="G45" s="159">
        <v>644200</v>
      </c>
      <c r="H45" s="36"/>
    </row>
    <row r="46" spans="1:8" x14ac:dyDescent="0.35">
      <c r="B46" s="34"/>
      <c r="C46" s="35"/>
      <c r="D46" s="35"/>
      <c r="E46" s="35"/>
      <c r="F46" s="35"/>
      <c r="G46" s="36"/>
      <c r="H46" s="36"/>
    </row>
    <row r="47" spans="1:8" x14ac:dyDescent="0.35">
      <c r="A47" t="s">
        <v>352</v>
      </c>
      <c r="B47" s="34">
        <v>23.7</v>
      </c>
      <c r="C47" s="35">
        <v>21.4</v>
      </c>
      <c r="D47" s="35">
        <v>20.399999999999999</v>
      </c>
      <c r="E47" s="35">
        <v>19.600000000000001</v>
      </c>
      <c r="F47" s="35">
        <v>17.5</v>
      </c>
      <c r="G47" s="36">
        <v>16.600000000000001</v>
      </c>
      <c r="H47" s="36"/>
    </row>
    <row r="48" spans="1:8" x14ac:dyDescent="0.35">
      <c r="A48" t="s">
        <v>353</v>
      </c>
      <c r="B48" s="40">
        <v>87994</v>
      </c>
      <c r="C48" s="41">
        <v>75033</v>
      </c>
      <c r="D48" s="41">
        <v>71101</v>
      </c>
      <c r="E48" s="41">
        <v>67009</v>
      </c>
      <c r="F48" s="41">
        <v>69192</v>
      </c>
      <c r="G48" s="42">
        <v>61094</v>
      </c>
      <c r="H48" s="36"/>
    </row>
    <row r="49" spans="1:8" x14ac:dyDescent="0.35">
      <c r="A49" t="s">
        <v>354</v>
      </c>
      <c r="B49" s="40">
        <v>174847</v>
      </c>
      <c r="C49" s="41">
        <v>171067</v>
      </c>
      <c r="D49" s="41">
        <v>196697</v>
      </c>
      <c r="E49" s="41">
        <v>205309</v>
      </c>
      <c r="F49" s="41">
        <v>187998</v>
      </c>
      <c r="G49" s="42">
        <v>172331</v>
      </c>
      <c r="H49" s="36"/>
    </row>
    <row r="50" spans="1:8" x14ac:dyDescent="0.35">
      <c r="A50" t="s">
        <v>355</v>
      </c>
      <c r="B50" s="40">
        <v>262841</v>
      </c>
      <c r="C50" s="41">
        <v>246101</v>
      </c>
      <c r="D50" s="41">
        <v>267798</v>
      </c>
      <c r="E50" s="41">
        <v>272318</v>
      </c>
      <c r="F50" s="41">
        <v>257190</v>
      </c>
      <c r="G50" s="42">
        <v>233425</v>
      </c>
      <c r="H50" s="36"/>
    </row>
    <row r="51" spans="1:8" x14ac:dyDescent="0.35">
      <c r="A51" t="s">
        <v>356</v>
      </c>
      <c r="B51" s="53">
        <v>8.3000000000000007</v>
      </c>
      <c r="C51" s="54">
        <v>7.4</v>
      </c>
      <c r="D51" s="54">
        <v>7.5</v>
      </c>
      <c r="E51" s="54">
        <v>7.3</v>
      </c>
      <c r="F51" s="54">
        <v>6.3</v>
      </c>
      <c r="G51" s="61">
        <v>6</v>
      </c>
      <c r="H51" s="36"/>
    </row>
    <row r="52" spans="1:8" x14ac:dyDescent="0.35">
      <c r="B52" s="34"/>
      <c r="C52" s="35"/>
      <c r="D52" s="35"/>
      <c r="E52" s="35"/>
      <c r="F52" s="35"/>
      <c r="G52" s="36"/>
      <c r="H52" s="36"/>
    </row>
    <row r="53" spans="1:8" x14ac:dyDescent="0.35">
      <c r="A53" t="s">
        <v>357</v>
      </c>
      <c r="B53" s="34"/>
      <c r="C53" s="35"/>
      <c r="D53" s="35"/>
      <c r="E53" s="35"/>
      <c r="F53" s="35"/>
      <c r="G53" s="36"/>
      <c r="H53" s="36"/>
    </row>
    <row r="54" spans="1:8" x14ac:dyDescent="0.35">
      <c r="A54" s="149" t="s">
        <v>358</v>
      </c>
      <c r="B54" s="40">
        <v>179395</v>
      </c>
      <c r="C54" s="41">
        <v>92385</v>
      </c>
      <c r="D54" s="41">
        <v>68106</v>
      </c>
      <c r="E54" s="41">
        <v>72206</v>
      </c>
      <c r="F54" s="41">
        <v>34860</v>
      </c>
      <c r="G54" s="42">
        <v>1149</v>
      </c>
      <c r="H54" s="36"/>
    </row>
    <row r="55" spans="1:8" x14ac:dyDescent="0.35">
      <c r="A55" s="149" t="s">
        <v>359</v>
      </c>
      <c r="B55" s="40">
        <v>442236</v>
      </c>
      <c r="C55" s="41">
        <v>338486</v>
      </c>
      <c r="D55" s="41">
        <v>335904</v>
      </c>
      <c r="E55" s="41">
        <v>344524</v>
      </c>
      <c r="F55" s="41">
        <v>292050</v>
      </c>
      <c r="G55" s="42">
        <v>234575</v>
      </c>
      <c r="H55" s="36"/>
    </row>
    <row r="56" spans="1:8" x14ac:dyDescent="0.35">
      <c r="A56" t="s">
        <v>360</v>
      </c>
      <c r="B56" s="34">
        <v>9.1</v>
      </c>
      <c r="C56" s="35">
        <v>11.7</v>
      </c>
      <c r="D56" s="35">
        <v>11.6</v>
      </c>
      <c r="E56" s="35">
        <v>11.9</v>
      </c>
      <c r="F56" s="35">
        <v>12.3</v>
      </c>
      <c r="G56" s="36">
        <v>14.3</v>
      </c>
      <c r="H56" s="36"/>
    </row>
    <row r="57" spans="1:8" x14ac:dyDescent="0.35">
      <c r="B57" s="34"/>
      <c r="C57" s="35"/>
      <c r="D57" s="35"/>
      <c r="E57" s="35"/>
      <c r="F57" s="35"/>
      <c r="G57" s="36"/>
      <c r="H57" s="36"/>
    </row>
    <row r="58" spans="1:8" x14ac:dyDescent="0.35">
      <c r="A58" s="143" t="s">
        <v>361</v>
      </c>
      <c r="B58" s="34"/>
      <c r="C58" s="35"/>
      <c r="D58" s="35"/>
      <c r="E58" s="35"/>
      <c r="F58" s="35"/>
      <c r="G58" s="36"/>
      <c r="H58" s="36"/>
    </row>
    <row r="59" spans="1:8" x14ac:dyDescent="0.35">
      <c r="A59" t="s">
        <v>362</v>
      </c>
      <c r="B59" s="40">
        <v>1565</v>
      </c>
      <c r="C59" s="41">
        <v>1508</v>
      </c>
      <c r="D59" s="41">
        <v>1391</v>
      </c>
      <c r="E59" s="41">
        <v>1588</v>
      </c>
      <c r="F59" s="41">
        <v>1692</v>
      </c>
      <c r="G59" s="42">
        <v>1509</v>
      </c>
      <c r="H59" s="36"/>
    </row>
    <row r="60" spans="1:8" x14ac:dyDescent="0.35">
      <c r="A60" t="s">
        <v>363</v>
      </c>
      <c r="B60" s="40">
        <v>1127</v>
      </c>
      <c r="C60" s="41">
        <v>684</v>
      </c>
      <c r="D60" s="41">
        <v>616</v>
      </c>
      <c r="E60" s="41">
        <v>335</v>
      </c>
      <c r="F60" s="41">
        <v>210</v>
      </c>
      <c r="G60" s="42">
        <v>117</v>
      </c>
      <c r="H60" s="36"/>
    </row>
    <row r="61" spans="1:8" x14ac:dyDescent="0.35">
      <c r="A61" t="s">
        <v>364</v>
      </c>
      <c r="B61" s="40">
        <v>7</v>
      </c>
      <c r="C61" s="41">
        <v>9</v>
      </c>
      <c r="D61" s="41">
        <v>5</v>
      </c>
      <c r="E61" s="41">
        <v>4</v>
      </c>
      <c r="F61" s="41">
        <v>9</v>
      </c>
      <c r="G61" s="42">
        <v>9</v>
      </c>
      <c r="H61" s="36"/>
    </row>
    <row r="62" spans="1:8" x14ac:dyDescent="0.35">
      <c r="A62" t="s">
        <v>365</v>
      </c>
      <c r="B62" s="40">
        <v>3</v>
      </c>
      <c r="C62" s="41">
        <v>2</v>
      </c>
      <c r="D62" s="41">
        <v>0</v>
      </c>
      <c r="E62" s="41">
        <v>0</v>
      </c>
      <c r="F62" s="41">
        <v>0</v>
      </c>
      <c r="G62" s="42">
        <v>0</v>
      </c>
      <c r="H62" s="36"/>
    </row>
    <row r="63" spans="1:8" x14ac:dyDescent="0.35">
      <c r="A63" s="143" t="s">
        <v>366</v>
      </c>
      <c r="B63" s="157">
        <v>2702</v>
      </c>
      <c r="C63" s="158">
        <v>2203</v>
      </c>
      <c r="D63" s="158">
        <v>2012</v>
      </c>
      <c r="E63" s="158">
        <v>1927</v>
      </c>
      <c r="F63" s="158">
        <v>1911</v>
      </c>
      <c r="G63" s="159">
        <v>1635</v>
      </c>
      <c r="H63" s="36"/>
    </row>
    <row r="64" spans="1:8" x14ac:dyDescent="0.35">
      <c r="A64" s="160" t="s">
        <v>367</v>
      </c>
      <c r="B64" s="161">
        <v>85</v>
      </c>
      <c r="C64" s="160">
        <v>66</v>
      </c>
      <c r="D64" s="160">
        <v>56</v>
      </c>
      <c r="E64" s="160">
        <v>52</v>
      </c>
      <c r="F64" s="160">
        <v>47</v>
      </c>
      <c r="G64" s="162">
        <v>42</v>
      </c>
      <c r="H64" s="36"/>
    </row>
    <row r="65" spans="1:8" x14ac:dyDescent="0.35">
      <c r="B65" s="34"/>
      <c r="C65" s="35"/>
      <c r="D65" s="35"/>
      <c r="E65" s="35"/>
      <c r="F65" s="35"/>
      <c r="G65" s="36"/>
      <c r="H65" s="36"/>
    </row>
    <row r="66" spans="1:8" x14ac:dyDescent="0.35">
      <c r="A66" s="143" t="s">
        <v>368</v>
      </c>
      <c r="B66" s="34"/>
      <c r="C66" s="35"/>
      <c r="D66" s="35"/>
      <c r="E66" s="35"/>
      <c r="F66" s="35"/>
      <c r="G66" s="36"/>
      <c r="H66" s="36"/>
    </row>
    <row r="67" spans="1:8" x14ac:dyDescent="0.35">
      <c r="A67" t="s">
        <v>369</v>
      </c>
      <c r="B67" s="40">
        <v>57632</v>
      </c>
      <c r="C67" s="41">
        <v>56338</v>
      </c>
      <c r="D67" s="41">
        <v>58316</v>
      </c>
      <c r="E67" s="41">
        <v>55795</v>
      </c>
      <c r="F67" s="41">
        <v>57363</v>
      </c>
      <c r="G67" s="42">
        <v>54529</v>
      </c>
      <c r="H67" s="36"/>
    </row>
    <row r="68" spans="1:8" x14ac:dyDescent="0.35">
      <c r="B68" s="34"/>
      <c r="C68" s="35"/>
      <c r="D68" s="35"/>
      <c r="E68" s="35"/>
      <c r="F68" s="35"/>
      <c r="G68" s="36"/>
      <c r="H68" s="36"/>
    </row>
    <row r="69" spans="1:8" x14ac:dyDescent="0.35">
      <c r="A69" s="143" t="s">
        <v>370</v>
      </c>
      <c r="B69" s="34"/>
      <c r="C69" s="35"/>
      <c r="D69" s="35"/>
      <c r="E69" s="35"/>
      <c r="F69" s="35"/>
      <c r="G69" s="36"/>
      <c r="H69" s="36"/>
    </row>
    <row r="70" spans="1:8" x14ac:dyDescent="0.35">
      <c r="A70" t="s">
        <v>371</v>
      </c>
      <c r="B70" s="34">
        <v>805</v>
      </c>
      <c r="C70" s="35">
        <v>873</v>
      </c>
      <c r="D70" s="35">
        <v>838</v>
      </c>
      <c r="E70" s="35">
        <v>915</v>
      </c>
      <c r="F70" s="35">
        <v>914</v>
      </c>
      <c r="G70" s="36">
        <v>704</v>
      </c>
      <c r="H70" s="36"/>
    </row>
    <row r="71" spans="1:8" x14ac:dyDescent="0.35">
      <c r="A71" t="s">
        <v>372</v>
      </c>
      <c r="B71" s="34">
        <v>360</v>
      </c>
      <c r="C71" s="35">
        <v>421</v>
      </c>
      <c r="D71" s="35">
        <v>433</v>
      </c>
      <c r="E71" s="35">
        <v>361</v>
      </c>
      <c r="F71" s="35">
        <v>330</v>
      </c>
      <c r="G71" s="36">
        <v>244</v>
      </c>
      <c r="H71" s="36"/>
    </row>
    <row r="72" spans="1:8" x14ac:dyDescent="0.35">
      <c r="A72" t="s">
        <v>373</v>
      </c>
      <c r="B72" s="34"/>
      <c r="C72" s="35"/>
      <c r="D72" s="35"/>
      <c r="E72" s="35"/>
      <c r="F72" s="35">
        <v>89</v>
      </c>
      <c r="G72" s="36">
        <v>101</v>
      </c>
      <c r="H72" s="36"/>
    </row>
    <row r="73" spans="1:8" x14ac:dyDescent="0.35">
      <c r="A73" t="s">
        <v>374</v>
      </c>
      <c r="B73" s="34">
        <v>2304</v>
      </c>
      <c r="C73" s="35">
        <v>2266</v>
      </c>
      <c r="D73" s="35">
        <v>2513</v>
      </c>
      <c r="E73" s="35">
        <v>2585</v>
      </c>
      <c r="F73" s="35">
        <v>2724</v>
      </c>
      <c r="G73" s="36">
        <v>2404</v>
      </c>
      <c r="H73" s="36"/>
    </row>
    <row r="74" spans="1:8" x14ac:dyDescent="0.35">
      <c r="A74" s="143" t="s">
        <v>375</v>
      </c>
      <c r="B74" s="161">
        <v>3469</v>
      </c>
      <c r="C74" s="160">
        <v>3560</v>
      </c>
      <c r="D74" s="160">
        <v>3785</v>
      </c>
      <c r="E74" s="160">
        <v>3861</v>
      </c>
      <c r="F74" s="160">
        <v>4058</v>
      </c>
      <c r="G74" s="162">
        <v>3453</v>
      </c>
      <c r="H74" s="36"/>
    </row>
    <row r="75" spans="1:8" x14ac:dyDescent="0.35">
      <c r="A75" s="143" t="s">
        <v>376</v>
      </c>
      <c r="B75" s="161">
        <v>109</v>
      </c>
      <c r="C75" s="160">
        <v>107</v>
      </c>
      <c r="D75" s="160">
        <v>106</v>
      </c>
      <c r="E75" s="160">
        <v>104</v>
      </c>
      <c r="F75" s="160">
        <v>100</v>
      </c>
      <c r="G75" s="162">
        <v>89</v>
      </c>
      <c r="H75" s="36"/>
    </row>
    <row r="76" spans="1:8" x14ac:dyDescent="0.35">
      <c r="B76" s="34"/>
      <c r="C76" s="35"/>
      <c r="D76" s="35"/>
      <c r="E76" s="35"/>
      <c r="F76" s="35"/>
      <c r="G76" s="36"/>
      <c r="H76" s="36"/>
    </row>
    <row r="77" spans="1:8" x14ac:dyDescent="0.35">
      <c r="A77" s="143" t="s">
        <v>377</v>
      </c>
      <c r="B77" s="34"/>
      <c r="C77" s="35"/>
      <c r="D77" s="35"/>
      <c r="E77" s="35"/>
      <c r="F77" s="35"/>
      <c r="G77" s="36"/>
      <c r="H77" s="36"/>
    </row>
    <row r="78" spans="1:8" x14ac:dyDescent="0.35">
      <c r="A78" t="s">
        <v>378</v>
      </c>
      <c r="B78" s="40">
        <v>1766</v>
      </c>
      <c r="C78" s="41">
        <v>1838</v>
      </c>
      <c r="D78" s="41">
        <v>1960</v>
      </c>
      <c r="E78" s="41">
        <v>3200</v>
      </c>
      <c r="F78" s="41">
        <v>2762</v>
      </c>
      <c r="G78" s="42">
        <v>2533</v>
      </c>
      <c r="H78" s="36"/>
    </row>
    <row r="79" spans="1:8" x14ac:dyDescent="0.35">
      <c r="A79" t="s">
        <v>379</v>
      </c>
      <c r="B79" s="40">
        <v>11208</v>
      </c>
      <c r="C79" s="41">
        <v>11355</v>
      </c>
      <c r="D79" s="41">
        <v>11104</v>
      </c>
      <c r="E79" s="41">
        <v>9889</v>
      </c>
      <c r="F79" s="41">
        <v>10341</v>
      </c>
      <c r="G79" s="42">
        <v>9458</v>
      </c>
      <c r="H79" s="36"/>
    </row>
    <row r="80" spans="1:8" x14ac:dyDescent="0.35">
      <c r="A80" t="s">
        <v>380</v>
      </c>
      <c r="B80" s="40">
        <v>4803</v>
      </c>
      <c r="C80" s="41">
        <v>4447</v>
      </c>
      <c r="D80" s="41">
        <v>4748</v>
      </c>
      <c r="E80" s="41">
        <v>4465</v>
      </c>
      <c r="F80" s="41">
        <v>4523</v>
      </c>
      <c r="G80" s="42">
        <v>4188</v>
      </c>
      <c r="H80" s="36"/>
    </row>
    <row r="81" spans="1:8" x14ac:dyDescent="0.35">
      <c r="A81" t="s">
        <v>381</v>
      </c>
      <c r="B81" s="40">
        <v>879</v>
      </c>
      <c r="C81" s="41">
        <v>768</v>
      </c>
      <c r="D81" s="41">
        <v>797</v>
      </c>
      <c r="E81" s="41">
        <v>863</v>
      </c>
      <c r="F81" s="41">
        <v>869</v>
      </c>
      <c r="G81" s="42">
        <v>796</v>
      </c>
      <c r="H81" s="36"/>
    </row>
    <row r="82" spans="1:8" x14ac:dyDescent="0.35">
      <c r="A82" t="s">
        <v>382</v>
      </c>
      <c r="B82" s="40">
        <v>4277</v>
      </c>
      <c r="C82" s="41">
        <v>4426</v>
      </c>
      <c r="D82" s="41">
        <v>4854</v>
      </c>
      <c r="E82" s="41">
        <v>4470</v>
      </c>
      <c r="F82" s="41">
        <v>5061</v>
      </c>
      <c r="G82" s="42">
        <v>4188</v>
      </c>
      <c r="H82" s="36"/>
    </row>
    <row r="83" spans="1:8" x14ac:dyDescent="0.35">
      <c r="A83" t="s">
        <v>383</v>
      </c>
      <c r="B83" s="40"/>
      <c r="C83" s="41"/>
      <c r="D83" s="41">
        <v>185</v>
      </c>
      <c r="E83" s="41">
        <v>174</v>
      </c>
      <c r="F83" s="41">
        <v>236</v>
      </c>
      <c r="G83" s="42">
        <v>144</v>
      </c>
      <c r="H83" s="36"/>
    </row>
    <row r="84" spans="1:8" x14ac:dyDescent="0.35">
      <c r="A84" t="s">
        <v>384</v>
      </c>
      <c r="B84" s="40">
        <v>2787</v>
      </c>
      <c r="C84" s="41">
        <v>2270</v>
      </c>
      <c r="D84" s="41">
        <v>1823</v>
      </c>
      <c r="E84" s="41">
        <v>1293</v>
      </c>
      <c r="F84" s="41">
        <v>1519</v>
      </c>
      <c r="G84" s="42">
        <v>1310</v>
      </c>
      <c r="H84" s="36"/>
    </row>
    <row r="85" spans="1:8" x14ac:dyDescent="0.35">
      <c r="A85" s="143" t="s">
        <v>385</v>
      </c>
      <c r="B85" s="157">
        <v>25720</v>
      </c>
      <c r="C85" s="158">
        <v>25105</v>
      </c>
      <c r="D85" s="158">
        <v>25471</v>
      </c>
      <c r="E85" s="158">
        <v>24354</v>
      </c>
      <c r="F85" s="158">
        <v>25310</v>
      </c>
      <c r="G85" s="159">
        <v>22618</v>
      </c>
      <c r="H85" s="36"/>
    </row>
    <row r="86" spans="1:8" x14ac:dyDescent="0.35">
      <c r="A86" s="217" t="s">
        <v>386</v>
      </c>
      <c r="B86" s="163">
        <v>808</v>
      </c>
      <c r="C86" s="164">
        <v>752</v>
      </c>
      <c r="D86" s="164">
        <v>712</v>
      </c>
      <c r="E86" s="164">
        <v>655</v>
      </c>
      <c r="F86" s="164">
        <v>623</v>
      </c>
      <c r="G86" s="165">
        <v>584</v>
      </c>
      <c r="H86" s="4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opLeftCell="A64" zoomScale="90" zoomScaleNormal="90" workbookViewId="0">
      <selection activeCell="B81" sqref="B81"/>
    </sheetView>
  </sheetViews>
  <sheetFormatPr defaultColWidth="8.90625" defaultRowHeight="14.5" x14ac:dyDescent="0.35"/>
  <cols>
    <col min="1" max="1" width="8.90625" style="5"/>
    <col min="2" max="2" width="51.453125" style="5" bestFit="1" customWidth="1"/>
    <col min="3" max="3" width="43.08984375" style="5" bestFit="1" customWidth="1"/>
    <col min="4" max="4" width="18.36328125" style="5" customWidth="1"/>
    <col min="5" max="5" width="13.90625" style="5" customWidth="1"/>
    <col min="6" max="6" width="8.90625" style="5"/>
    <col min="7" max="7" width="17.453125" style="5" bestFit="1" customWidth="1"/>
    <col min="8" max="16384" width="8.90625" style="5"/>
  </cols>
  <sheetData>
    <row r="1" spans="1:7" s="1" customFormat="1" ht="23" x14ac:dyDescent="0.45">
      <c r="A1" s="21" t="s">
        <v>0</v>
      </c>
    </row>
    <row r="2" spans="1:7" s="1" customFormat="1" x14ac:dyDescent="0.35">
      <c r="A2" s="20" t="s">
        <v>21</v>
      </c>
    </row>
    <row r="3" spans="1:7" s="1" customFormat="1" x14ac:dyDescent="0.35">
      <c r="A3" s="4"/>
    </row>
    <row r="4" spans="1:7" x14ac:dyDescent="0.35">
      <c r="A4" s="166"/>
    </row>
    <row r="5" spans="1:7" x14ac:dyDescent="0.35">
      <c r="A5" s="166"/>
    </row>
    <row r="6" spans="1:7" x14ac:dyDescent="0.35">
      <c r="A6" s="166"/>
    </row>
    <row r="7" spans="1:7" x14ac:dyDescent="0.35">
      <c r="A7" s="166"/>
    </row>
    <row r="8" spans="1:7" x14ac:dyDescent="0.35">
      <c r="A8" s="166"/>
    </row>
    <row r="9" spans="1:7" x14ac:dyDescent="0.35">
      <c r="A9" s="166"/>
    </row>
    <row r="10" spans="1:7" x14ac:dyDescent="0.35">
      <c r="A10" s="166"/>
    </row>
    <row r="11" spans="1:7" x14ac:dyDescent="0.35">
      <c r="A11" s="166"/>
    </row>
    <row r="12" spans="1:7" x14ac:dyDescent="0.35">
      <c r="A12" s="166"/>
    </row>
    <row r="13" spans="1:7" x14ac:dyDescent="0.35">
      <c r="A13" s="166"/>
    </row>
    <row r="14" spans="1:7" x14ac:dyDescent="0.35">
      <c r="A14" s="166"/>
    </row>
    <row r="15" spans="1:7" x14ac:dyDescent="0.35">
      <c r="A15" s="166"/>
    </row>
    <row r="16" spans="1:7" ht="21" x14ac:dyDescent="0.5">
      <c r="A16" s="228">
        <v>2018</v>
      </c>
      <c r="B16" s="228"/>
      <c r="C16" s="228"/>
      <c r="D16" s="228"/>
      <c r="E16" s="228"/>
      <c r="F16" s="228"/>
      <c r="G16" s="228"/>
    </row>
    <row r="17" spans="1:7" s="84" customFormat="1" ht="13.5" x14ac:dyDescent="0.25">
      <c r="A17" s="167" t="s">
        <v>23</v>
      </c>
      <c r="B17" s="168"/>
      <c r="C17" s="168"/>
      <c r="D17" s="168"/>
      <c r="E17" s="169" t="s">
        <v>24</v>
      </c>
      <c r="F17" s="169"/>
      <c r="G17" s="170" t="s">
        <v>25</v>
      </c>
    </row>
    <row r="18" spans="1:7" s="84" customFormat="1" ht="13.5" x14ac:dyDescent="0.25">
      <c r="A18" s="171">
        <v>1</v>
      </c>
      <c r="B18" s="172" t="s">
        <v>26</v>
      </c>
      <c r="C18" s="172" t="s">
        <v>3</v>
      </c>
      <c r="D18" s="172" t="s">
        <v>27</v>
      </c>
      <c r="E18" s="173">
        <v>240</v>
      </c>
      <c r="F18" s="174"/>
      <c r="G18" s="175" t="s">
        <v>28</v>
      </c>
    </row>
    <row r="19" spans="1:7" s="84" customFormat="1" ht="13.5" x14ac:dyDescent="0.25">
      <c r="A19" s="171">
        <v>2</v>
      </c>
      <c r="B19" s="172" t="s">
        <v>29</v>
      </c>
      <c r="C19" s="172" t="s">
        <v>30</v>
      </c>
      <c r="D19" s="172" t="s">
        <v>31</v>
      </c>
      <c r="E19" s="173">
        <v>160</v>
      </c>
      <c r="F19" s="174"/>
      <c r="G19" s="175" t="s">
        <v>32</v>
      </c>
    </row>
    <row r="20" spans="1:7" s="84" customFormat="1" ht="13.5" x14ac:dyDescent="0.25">
      <c r="A20" s="171">
        <v>3</v>
      </c>
      <c r="B20" s="172" t="s">
        <v>33</v>
      </c>
      <c r="C20" s="172" t="s">
        <v>3</v>
      </c>
      <c r="D20" s="172" t="s">
        <v>34</v>
      </c>
      <c r="E20" s="173">
        <v>220</v>
      </c>
      <c r="F20" s="174"/>
      <c r="G20" s="175" t="s">
        <v>32</v>
      </c>
    </row>
    <row r="21" spans="1:7" s="84" customFormat="1" ht="13.5" x14ac:dyDescent="0.25">
      <c r="A21" s="171">
        <v>4</v>
      </c>
      <c r="B21" s="172" t="s">
        <v>35</v>
      </c>
      <c r="C21" s="172" t="s">
        <v>36</v>
      </c>
      <c r="D21" s="172" t="s">
        <v>37</v>
      </c>
      <c r="E21" s="173">
        <v>60</v>
      </c>
      <c r="F21" s="174"/>
      <c r="G21" s="175" t="s">
        <v>32</v>
      </c>
    </row>
    <row r="22" spans="1:7" s="84" customFormat="1" ht="13.5" x14ac:dyDescent="0.25">
      <c r="A22" s="171">
        <v>5</v>
      </c>
      <c r="B22" s="172" t="s">
        <v>38</v>
      </c>
      <c r="C22" s="172" t="s">
        <v>3</v>
      </c>
      <c r="D22" s="172" t="s">
        <v>39</v>
      </c>
      <c r="E22" s="173">
        <v>30</v>
      </c>
      <c r="F22" s="174"/>
      <c r="G22" s="175" t="s">
        <v>40</v>
      </c>
    </row>
    <row r="23" spans="1:7" s="84" customFormat="1" ht="13.5" x14ac:dyDescent="0.25">
      <c r="A23" s="171">
        <v>6</v>
      </c>
      <c r="B23" s="172" t="s">
        <v>41</v>
      </c>
      <c r="C23" s="172" t="s">
        <v>42</v>
      </c>
      <c r="D23" s="172" t="s">
        <v>43</v>
      </c>
      <c r="E23" s="173">
        <v>80</v>
      </c>
      <c r="F23" s="174"/>
      <c r="G23" s="175" t="s">
        <v>40</v>
      </c>
    </row>
    <row r="24" spans="1:7" s="84" customFormat="1" ht="13.5" x14ac:dyDescent="0.25">
      <c r="A24" s="171">
        <v>7</v>
      </c>
      <c r="B24" s="172" t="s">
        <v>44</v>
      </c>
      <c r="C24" s="172" t="s">
        <v>42</v>
      </c>
      <c r="D24" s="172" t="s">
        <v>45</v>
      </c>
      <c r="E24" s="173">
        <v>270</v>
      </c>
      <c r="F24" s="174"/>
      <c r="G24" s="175" t="s">
        <v>40</v>
      </c>
    </row>
    <row r="25" spans="1:7" s="84" customFormat="1" ht="13.5" x14ac:dyDescent="0.25">
      <c r="A25" s="171">
        <v>8</v>
      </c>
      <c r="B25" s="172" t="s">
        <v>46</v>
      </c>
      <c r="C25" s="172" t="s">
        <v>42</v>
      </c>
      <c r="D25" s="172" t="s">
        <v>43</v>
      </c>
      <c r="E25" s="173">
        <v>200</v>
      </c>
      <c r="F25" s="174"/>
      <c r="G25" s="175" t="s">
        <v>47</v>
      </c>
    </row>
    <row r="26" spans="1:7" s="84" customFormat="1" ht="13.5" x14ac:dyDescent="0.25">
      <c r="A26" s="171">
        <v>9</v>
      </c>
      <c r="B26" s="172" t="s">
        <v>48</v>
      </c>
      <c r="C26" s="172" t="s">
        <v>3</v>
      </c>
      <c r="D26" s="172" t="s">
        <v>49</v>
      </c>
      <c r="E26" s="173">
        <v>190</v>
      </c>
      <c r="F26" s="174"/>
      <c r="G26" s="175" t="s">
        <v>47</v>
      </c>
    </row>
    <row r="27" spans="1:7" s="84" customFormat="1" ht="13.5" x14ac:dyDescent="0.25">
      <c r="A27" s="171">
        <v>10</v>
      </c>
      <c r="B27" s="172" t="s">
        <v>50</v>
      </c>
      <c r="C27" s="172" t="s">
        <v>36</v>
      </c>
      <c r="D27" s="172" t="s">
        <v>43</v>
      </c>
      <c r="E27" s="173">
        <v>240</v>
      </c>
      <c r="F27" s="174"/>
      <c r="G27" s="175" t="s">
        <v>51</v>
      </c>
    </row>
    <row r="28" spans="1:7" s="84" customFormat="1" ht="13.5" x14ac:dyDescent="0.25">
      <c r="A28" s="171">
        <v>11</v>
      </c>
      <c r="B28" s="172" t="s">
        <v>52</v>
      </c>
      <c r="C28" s="172" t="s">
        <v>3</v>
      </c>
      <c r="D28" s="172" t="s">
        <v>31</v>
      </c>
      <c r="E28" s="173">
        <v>20</v>
      </c>
      <c r="F28" s="174"/>
      <c r="G28" s="175" t="s">
        <v>51</v>
      </c>
    </row>
    <row r="29" spans="1:7" s="84" customFormat="1" ht="13.5" x14ac:dyDescent="0.25">
      <c r="A29" s="171">
        <v>12</v>
      </c>
      <c r="B29" s="172" t="s">
        <v>53</v>
      </c>
      <c r="C29" s="172" t="s">
        <v>54</v>
      </c>
      <c r="D29" s="172" t="s">
        <v>55</v>
      </c>
      <c r="E29" s="173">
        <v>10</v>
      </c>
      <c r="F29" s="174"/>
      <c r="G29" s="175" t="s">
        <v>51</v>
      </c>
    </row>
    <row r="30" spans="1:7" s="84" customFormat="1" ht="13.5" x14ac:dyDescent="0.25">
      <c r="A30" s="171">
        <v>13</v>
      </c>
      <c r="B30" s="172" t="s">
        <v>56</v>
      </c>
      <c r="C30" s="172" t="s">
        <v>3</v>
      </c>
      <c r="D30" s="172" t="s">
        <v>57</v>
      </c>
      <c r="E30" s="173">
        <v>169.55291869999999</v>
      </c>
      <c r="F30" s="174"/>
      <c r="G30" s="175" t="s">
        <v>51</v>
      </c>
    </row>
    <row r="31" spans="1:7" s="84" customFormat="1" ht="13.5" x14ac:dyDescent="0.25">
      <c r="A31" s="171">
        <v>14</v>
      </c>
      <c r="B31" s="172" t="s">
        <v>58</v>
      </c>
      <c r="C31" s="172" t="s">
        <v>54</v>
      </c>
      <c r="D31" s="172" t="s">
        <v>43</v>
      </c>
      <c r="E31" s="173">
        <v>1110</v>
      </c>
      <c r="F31" s="174"/>
      <c r="G31" s="175" t="s">
        <v>59</v>
      </c>
    </row>
    <row r="32" spans="1:7" s="84" customFormat="1" ht="13.5" x14ac:dyDescent="0.25">
      <c r="A32" s="171">
        <v>15</v>
      </c>
      <c r="B32" s="172" t="s">
        <v>60</v>
      </c>
      <c r="C32" s="172" t="s">
        <v>3</v>
      </c>
      <c r="D32" s="172" t="s">
        <v>61</v>
      </c>
      <c r="E32" s="173">
        <v>30</v>
      </c>
      <c r="F32" s="174"/>
      <c r="G32" s="175" t="s">
        <v>62</v>
      </c>
    </row>
    <row r="33" spans="1:7" s="84" customFormat="1" ht="13.5" x14ac:dyDescent="0.25">
      <c r="A33" s="171">
        <v>16</v>
      </c>
      <c r="B33" s="172" t="s">
        <v>63</v>
      </c>
      <c r="C33" s="172" t="s">
        <v>3</v>
      </c>
      <c r="D33" s="172" t="s">
        <v>34</v>
      </c>
      <c r="E33" s="173">
        <v>220</v>
      </c>
      <c r="F33" s="174"/>
      <c r="G33" s="175" t="s">
        <v>64</v>
      </c>
    </row>
    <row r="34" spans="1:7" s="84" customFormat="1" ht="13.5" x14ac:dyDescent="0.25">
      <c r="A34" s="171">
        <v>17</v>
      </c>
      <c r="B34" s="172" t="s">
        <v>65</v>
      </c>
      <c r="C34" s="172" t="s">
        <v>42</v>
      </c>
      <c r="D34" s="172" t="s">
        <v>43</v>
      </c>
      <c r="E34" s="173">
        <v>330</v>
      </c>
      <c r="F34" s="174"/>
      <c r="G34" s="175" t="s">
        <v>64</v>
      </c>
    </row>
    <row r="35" spans="1:7" s="84" customFormat="1" ht="13.5" x14ac:dyDescent="0.25">
      <c r="A35" s="171">
        <v>18</v>
      </c>
      <c r="B35" s="172" t="s">
        <v>66</v>
      </c>
      <c r="C35" s="172" t="s">
        <v>3</v>
      </c>
      <c r="D35" s="172" t="s">
        <v>34</v>
      </c>
      <c r="E35" s="173">
        <v>90</v>
      </c>
      <c r="F35" s="174"/>
      <c r="G35" s="175" t="s">
        <v>64</v>
      </c>
    </row>
    <row r="36" spans="1:7" s="84" customFormat="1" ht="13.5" x14ac:dyDescent="0.25">
      <c r="A36" s="171">
        <v>19</v>
      </c>
      <c r="B36" s="172" t="s">
        <v>67</v>
      </c>
      <c r="C36" s="172" t="s">
        <v>5</v>
      </c>
      <c r="D36" s="172" t="s">
        <v>68</v>
      </c>
      <c r="E36" s="173">
        <v>110</v>
      </c>
      <c r="F36" s="174"/>
      <c r="G36" s="175" t="s">
        <v>64</v>
      </c>
    </row>
    <row r="37" spans="1:7" s="84" customFormat="1" ht="14" thickBot="1" x14ac:dyDescent="0.3">
      <c r="A37" s="176"/>
      <c r="B37" s="177" t="s">
        <v>69</v>
      </c>
      <c r="C37" s="178">
        <v>19</v>
      </c>
      <c r="D37" s="179"/>
      <c r="E37" s="180">
        <f>SUM(E18:E36)</f>
        <v>3779.5529187000002</v>
      </c>
      <c r="F37" s="181"/>
      <c r="G37" s="182"/>
    </row>
    <row r="38" spans="1:7" ht="15" thickTop="1" x14ac:dyDescent="0.35"/>
    <row r="39" spans="1:7" ht="21" x14ac:dyDescent="0.5">
      <c r="A39" s="228">
        <v>2019</v>
      </c>
      <c r="B39" s="228"/>
      <c r="C39" s="228"/>
      <c r="D39" s="228"/>
      <c r="E39" s="228"/>
      <c r="F39" s="228"/>
      <c r="G39" s="228"/>
    </row>
    <row r="40" spans="1:7" x14ac:dyDescent="0.35">
      <c r="A40" s="183"/>
      <c r="B40" s="184"/>
      <c r="C40" s="185"/>
      <c r="D40" s="185"/>
      <c r="E40" s="185"/>
      <c r="F40" s="174"/>
      <c r="G40" s="186" t="s">
        <v>22</v>
      </c>
    </row>
    <row r="41" spans="1:7" x14ac:dyDescent="0.35">
      <c r="A41" s="167" t="s">
        <v>23</v>
      </c>
      <c r="B41" s="168"/>
      <c r="C41" s="168"/>
      <c r="D41" s="168"/>
      <c r="E41" s="169" t="s">
        <v>70</v>
      </c>
      <c r="F41" s="169"/>
      <c r="G41" s="170" t="s">
        <v>25</v>
      </c>
    </row>
    <row r="42" spans="1:7" x14ac:dyDescent="0.35">
      <c r="A42" s="171">
        <v>1</v>
      </c>
      <c r="B42" s="172" t="s">
        <v>71</v>
      </c>
      <c r="C42" s="172" t="s">
        <v>30</v>
      </c>
      <c r="D42" s="172" t="s">
        <v>43</v>
      </c>
      <c r="E42" s="173">
        <v>195</v>
      </c>
      <c r="F42" s="174"/>
      <c r="G42" s="175" t="s">
        <v>72</v>
      </c>
    </row>
    <row r="43" spans="1:7" x14ac:dyDescent="0.35">
      <c r="A43" s="171">
        <v>2</v>
      </c>
      <c r="B43" s="172" t="s">
        <v>73</v>
      </c>
      <c r="C43" s="172" t="s">
        <v>30</v>
      </c>
      <c r="D43" s="172" t="s">
        <v>74</v>
      </c>
      <c r="E43" s="173">
        <v>25</v>
      </c>
      <c r="F43" s="174"/>
      <c r="G43" s="175" t="s">
        <v>72</v>
      </c>
    </row>
    <row r="44" spans="1:7" x14ac:dyDescent="0.35">
      <c r="A44" s="171">
        <v>3</v>
      </c>
      <c r="B44" s="172" t="s">
        <v>75</v>
      </c>
      <c r="C44" s="172" t="s">
        <v>5</v>
      </c>
      <c r="D44" s="172" t="s">
        <v>74</v>
      </c>
      <c r="E44" s="173">
        <v>435</v>
      </c>
      <c r="F44" s="174"/>
      <c r="G44" s="175" t="s">
        <v>76</v>
      </c>
    </row>
    <row r="45" spans="1:7" x14ac:dyDescent="0.35">
      <c r="A45" s="171">
        <v>4</v>
      </c>
      <c r="B45" s="172" t="s">
        <v>77</v>
      </c>
      <c r="C45" s="172" t="s">
        <v>36</v>
      </c>
      <c r="D45" s="172" t="s">
        <v>43</v>
      </c>
      <c r="E45" s="173">
        <v>115</v>
      </c>
      <c r="F45" s="174"/>
      <c r="G45" s="175" t="s">
        <v>78</v>
      </c>
    </row>
    <row r="46" spans="1:7" x14ac:dyDescent="0.35">
      <c r="A46" s="171">
        <v>5</v>
      </c>
      <c r="B46" s="172" t="s">
        <v>79</v>
      </c>
      <c r="C46" s="172" t="s">
        <v>54</v>
      </c>
      <c r="D46" s="172" t="s">
        <v>43</v>
      </c>
      <c r="E46" s="173">
        <v>240</v>
      </c>
      <c r="F46" s="187"/>
      <c r="G46" s="175" t="s">
        <v>80</v>
      </c>
    </row>
    <row r="47" spans="1:7" x14ac:dyDescent="0.35">
      <c r="A47" s="171">
        <v>6</v>
      </c>
      <c r="B47" s="172" t="s">
        <v>81</v>
      </c>
      <c r="C47" s="172" t="s">
        <v>42</v>
      </c>
      <c r="D47" s="172" t="s">
        <v>43</v>
      </c>
      <c r="E47" s="173">
        <v>280</v>
      </c>
      <c r="F47" s="174"/>
      <c r="G47" s="175" t="s">
        <v>82</v>
      </c>
    </row>
    <row r="48" spans="1:7" x14ac:dyDescent="0.35">
      <c r="A48" s="171">
        <v>7</v>
      </c>
      <c r="B48" s="172" t="s">
        <v>83</v>
      </c>
      <c r="C48" s="172" t="s">
        <v>54</v>
      </c>
      <c r="D48" s="172" t="s">
        <v>43</v>
      </c>
      <c r="E48" s="173">
        <v>25</v>
      </c>
      <c r="F48" s="174"/>
      <c r="G48" s="175" t="s">
        <v>84</v>
      </c>
    </row>
    <row r="49" spans="1:7" x14ac:dyDescent="0.35">
      <c r="A49" s="171">
        <v>8</v>
      </c>
      <c r="B49" s="172" t="s">
        <v>85</v>
      </c>
      <c r="C49" s="172" t="s">
        <v>54</v>
      </c>
      <c r="D49" s="172" t="s">
        <v>74</v>
      </c>
      <c r="E49" s="173">
        <v>420</v>
      </c>
      <c r="F49" s="174"/>
      <c r="G49" s="175" t="s">
        <v>84</v>
      </c>
    </row>
    <row r="50" spans="1:7" x14ac:dyDescent="0.35">
      <c r="A50" s="171">
        <v>9</v>
      </c>
      <c r="B50" s="172" t="s">
        <v>86</v>
      </c>
      <c r="C50" s="172" t="s">
        <v>42</v>
      </c>
      <c r="D50" s="172" t="s">
        <v>43</v>
      </c>
      <c r="E50" s="173">
        <v>115</v>
      </c>
      <c r="F50" s="174"/>
      <c r="G50" s="175" t="s">
        <v>84</v>
      </c>
    </row>
    <row r="51" spans="1:7" x14ac:dyDescent="0.35">
      <c r="A51" s="171">
        <v>10</v>
      </c>
      <c r="B51" s="172" t="s">
        <v>87</v>
      </c>
      <c r="C51" s="172" t="s">
        <v>54</v>
      </c>
      <c r="D51" s="172" t="s">
        <v>88</v>
      </c>
      <c r="E51" s="173">
        <v>460</v>
      </c>
      <c r="F51" s="174"/>
      <c r="G51" s="175" t="s">
        <v>84</v>
      </c>
    </row>
    <row r="52" spans="1:7" x14ac:dyDescent="0.35">
      <c r="A52" s="171">
        <v>11</v>
      </c>
      <c r="B52" s="172" t="s">
        <v>89</v>
      </c>
      <c r="C52" s="172" t="s">
        <v>5</v>
      </c>
      <c r="D52" s="172" t="s">
        <v>74</v>
      </c>
      <c r="E52" s="173">
        <v>25</v>
      </c>
      <c r="F52" s="174"/>
      <c r="G52" s="175" t="s">
        <v>90</v>
      </c>
    </row>
    <row r="53" spans="1:7" x14ac:dyDescent="0.35">
      <c r="A53" s="171">
        <v>12</v>
      </c>
      <c r="B53" s="172" t="s">
        <v>91</v>
      </c>
      <c r="C53" s="172" t="s">
        <v>54</v>
      </c>
      <c r="D53" s="172" t="s">
        <v>92</v>
      </c>
      <c r="E53" s="173">
        <v>180</v>
      </c>
      <c r="F53" s="174"/>
      <c r="G53" s="175" t="s">
        <v>90</v>
      </c>
    </row>
    <row r="54" spans="1:7" ht="15" thickBot="1" x14ac:dyDescent="0.4">
      <c r="A54" s="176"/>
      <c r="B54" s="177" t="s">
        <v>69</v>
      </c>
      <c r="C54" s="178">
        <v>19</v>
      </c>
      <c r="D54" s="179"/>
      <c r="E54" s="180">
        <f>SUM(E42:E53)</f>
        <v>2515</v>
      </c>
      <c r="F54" s="181"/>
      <c r="G54" s="182"/>
    </row>
    <row r="55" spans="1:7" ht="15" thickTop="1" x14ac:dyDescent="0.35">
      <c r="A55" s="14"/>
      <c r="B55" s="15"/>
      <c r="C55" s="16"/>
      <c r="D55" s="13"/>
      <c r="E55" s="17"/>
      <c r="F55" s="18"/>
      <c r="G55" s="19"/>
    </row>
    <row r="56" spans="1:7" ht="21" x14ac:dyDescent="0.5">
      <c r="A56" s="228">
        <v>2020</v>
      </c>
      <c r="B56" s="228"/>
      <c r="C56" s="228"/>
      <c r="D56" s="228"/>
      <c r="E56" s="228"/>
      <c r="F56" s="228"/>
      <c r="G56" s="228"/>
    </row>
    <row r="57" spans="1:7" ht="41.5" x14ac:dyDescent="0.35">
      <c r="A57" s="167" t="s">
        <v>23</v>
      </c>
      <c r="B57" s="168"/>
      <c r="C57" s="168"/>
      <c r="D57" s="168"/>
      <c r="E57" s="188" t="s">
        <v>93</v>
      </c>
      <c r="F57" s="169"/>
      <c r="G57" s="188" t="s">
        <v>94</v>
      </c>
    </row>
    <row r="58" spans="1:7" x14ac:dyDescent="0.35">
      <c r="A58" s="171">
        <v>1</v>
      </c>
      <c r="B58" s="172" t="s">
        <v>95</v>
      </c>
      <c r="C58" s="172" t="s">
        <v>30</v>
      </c>
      <c r="D58" s="84" t="s">
        <v>34</v>
      </c>
      <c r="E58" s="173">
        <v>175</v>
      </c>
      <c r="F58" s="174"/>
      <c r="G58" s="175" t="s">
        <v>97</v>
      </c>
    </row>
    <row r="59" spans="1:7" x14ac:dyDescent="0.35">
      <c r="A59" s="171">
        <v>2</v>
      </c>
      <c r="B59" s="172" t="s">
        <v>98</v>
      </c>
      <c r="C59" s="172" t="s">
        <v>30</v>
      </c>
      <c r="D59" s="172" t="s">
        <v>96</v>
      </c>
      <c r="E59" s="173">
        <v>10</v>
      </c>
      <c r="F59" s="174"/>
      <c r="G59" s="175" t="s">
        <v>97</v>
      </c>
    </row>
    <row r="60" spans="1:7" x14ac:dyDescent="0.35">
      <c r="A60" s="171">
        <v>3</v>
      </c>
      <c r="B60" s="172" t="s">
        <v>99</v>
      </c>
      <c r="C60" s="172" t="s">
        <v>36</v>
      </c>
      <c r="D60" s="172" t="s">
        <v>74</v>
      </c>
      <c r="E60" s="173">
        <v>800</v>
      </c>
      <c r="F60" s="174"/>
      <c r="G60" s="175" t="s">
        <v>100</v>
      </c>
    </row>
    <row r="61" spans="1:7" x14ac:dyDescent="0.35">
      <c r="A61" s="171">
        <v>4</v>
      </c>
      <c r="B61" s="172" t="s">
        <v>101</v>
      </c>
      <c r="C61" s="172" t="s">
        <v>36</v>
      </c>
      <c r="D61" s="172" t="s">
        <v>102</v>
      </c>
      <c r="E61" s="173">
        <v>15</v>
      </c>
      <c r="F61" s="174"/>
      <c r="G61" s="175" t="s">
        <v>103</v>
      </c>
    </row>
    <row r="62" spans="1:7" x14ac:dyDescent="0.35">
      <c r="A62" s="171">
        <v>5</v>
      </c>
      <c r="B62" s="172" t="s">
        <v>399</v>
      </c>
      <c r="C62" s="172" t="s">
        <v>3</v>
      </c>
      <c r="D62" s="172" t="s">
        <v>27</v>
      </c>
      <c r="E62" s="173">
        <v>50</v>
      </c>
      <c r="F62" s="187"/>
      <c r="G62" s="175" t="s">
        <v>105</v>
      </c>
    </row>
    <row r="63" spans="1:7" x14ac:dyDescent="0.35">
      <c r="A63" s="171">
        <v>6</v>
      </c>
      <c r="B63" s="172" t="s">
        <v>104</v>
      </c>
      <c r="C63" s="172" t="s">
        <v>30</v>
      </c>
      <c r="D63" s="172" t="s">
        <v>110</v>
      </c>
      <c r="E63" s="173">
        <v>130</v>
      </c>
      <c r="F63" s="187"/>
      <c r="G63" s="175" t="s">
        <v>105</v>
      </c>
    </row>
    <row r="64" spans="1:7" x14ac:dyDescent="0.35">
      <c r="A64" s="171">
        <v>7</v>
      </c>
      <c r="B64" s="172" t="s">
        <v>400</v>
      </c>
      <c r="C64" s="172" t="s">
        <v>54</v>
      </c>
      <c r="D64" s="172" t="s">
        <v>34</v>
      </c>
      <c r="E64" s="173">
        <v>220</v>
      </c>
      <c r="F64" s="187"/>
      <c r="G64" s="175" t="s">
        <v>402</v>
      </c>
    </row>
    <row r="65" spans="1:7" x14ac:dyDescent="0.35">
      <c r="A65" s="171">
        <v>8</v>
      </c>
      <c r="B65" s="172" t="s">
        <v>401</v>
      </c>
      <c r="C65" s="172" t="s">
        <v>36</v>
      </c>
      <c r="D65" s="172" t="s">
        <v>57</v>
      </c>
      <c r="E65" s="173">
        <v>3150</v>
      </c>
      <c r="F65" s="187"/>
      <c r="G65" s="175" t="s">
        <v>402</v>
      </c>
    </row>
    <row r="66" spans="1:7" x14ac:dyDescent="0.35">
      <c r="A66" s="171">
        <v>9</v>
      </c>
      <c r="B66" s="172" t="s">
        <v>403</v>
      </c>
      <c r="C66" s="172" t="s">
        <v>42</v>
      </c>
      <c r="D66" s="172" t="s">
        <v>404</v>
      </c>
      <c r="E66" s="173">
        <v>125</v>
      </c>
      <c r="F66" s="187"/>
      <c r="G66" s="175" t="s">
        <v>405</v>
      </c>
    </row>
    <row r="67" spans="1:7" x14ac:dyDescent="0.35">
      <c r="A67" s="171">
        <v>10</v>
      </c>
      <c r="B67" s="172" t="s">
        <v>408</v>
      </c>
      <c r="C67" s="172" t="s">
        <v>42</v>
      </c>
      <c r="D67" s="172" t="s">
        <v>43</v>
      </c>
      <c r="E67" s="173">
        <v>10</v>
      </c>
      <c r="F67" s="187"/>
      <c r="G67" s="175" t="s">
        <v>407</v>
      </c>
    </row>
    <row r="68" spans="1:7" x14ac:dyDescent="0.35">
      <c r="A68" s="171">
        <v>11</v>
      </c>
      <c r="B68" s="172" t="s">
        <v>409</v>
      </c>
      <c r="C68" s="172" t="s">
        <v>36</v>
      </c>
      <c r="D68" s="172" t="s">
        <v>43</v>
      </c>
      <c r="E68" s="173">
        <v>30</v>
      </c>
      <c r="F68" s="187"/>
      <c r="G68" s="175" t="s">
        <v>407</v>
      </c>
    </row>
    <row r="69" spans="1:7" x14ac:dyDescent="0.35">
      <c r="A69" s="171">
        <v>12</v>
      </c>
      <c r="B69" s="172" t="s">
        <v>410</v>
      </c>
      <c r="C69" s="172" t="s">
        <v>36</v>
      </c>
      <c r="D69" s="172" t="s">
        <v>43</v>
      </c>
      <c r="E69" s="173">
        <v>20</v>
      </c>
      <c r="F69" s="187"/>
      <c r="G69" s="175" t="s">
        <v>411</v>
      </c>
    </row>
    <row r="70" spans="1:7" ht="15" thickBot="1" x14ac:dyDescent="0.4">
      <c r="A70" s="176"/>
      <c r="B70" s="177" t="s">
        <v>69</v>
      </c>
      <c r="C70" s="178">
        <v>19</v>
      </c>
      <c r="D70" s="179"/>
      <c r="E70" s="180">
        <f>SUM(E58:E69)</f>
        <v>4735</v>
      </c>
      <c r="F70" s="181"/>
      <c r="G70" s="182"/>
    </row>
    <row r="71" spans="1:7" ht="15" thickTop="1" x14ac:dyDescent="0.35"/>
    <row r="72" spans="1:7" ht="21" x14ac:dyDescent="0.5">
      <c r="A72" s="228">
        <v>2021</v>
      </c>
      <c r="B72" s="228"/>
      <c r="C72" s="228"/>
      <c r="D72" s="228"/>
      <c r="E72" s="228"/>
      <c r="F72" s="228"/>
      <c r="G72" s="228"/>
    </row>
    <row r="73" spans="1:7" ht="41.5" x14ac:dyDescent="0.35">
      <c r="A73" s="167" t="s">
        <v>23</v>
      </c>
      <c r="B73" s="168"/>
      <c r="C73" s="168"/>
      <c r="D73" s="168"/>
      <c r="E73" s="188" t="s">
        <v>93</v>
      </c>
      <c r="F73" s="169"/>
      <c r="G73" s="188" t="s">
        <v>94</v>
      </c>
    </row>
    <row r="74" spans="1:7" x14ac:dyDescent="0.35">
      <c r="A74" s="171">
        <v>1</v>
      </c>
      <c r="B74" s="172" t="s">
        <v>415</v>
      </c>
      <c r="C74" s="172" t="s">
        <v>416</v>
      </c>
      <c r="D74" s="84" t="s">
        <v>114</v>
      </c>
      <c r="E74" s="216" t="s">
        <v>422</v>
      </c>
      <c r="F74" s="174"/>
      <c r="G74" s="175" t="s">
        <v>420</v>
      </c>
    </row>
    <row r="75" spans="1:7" x14ac:dyDescent="0.35">
      <c r="A75" s="171">
        <v>2</v>
      </c>
      <c r="B75" s="172" t="s">
        <v>418</v>
      </c>
      <c r="C75" s="172" t="s">
        <v>417</v>
      </c>
      <c r="D75" s="172" t="s">
        <v>34</v>
      </c>
      <c r="E75" s="216" t="s">
        <v>422</v>
      </c>
      <c r="F75" s="174"/>
      <c r="G75" s="175" t="s">
        <v>420</v>
      </c>
    </row>
    <row r="76" spans="1:7" x14ac:dyDescent="0.35">
      <c r="A76" s="171">
        <v>3</v>
      </c>
      <c r="B76" s="172" t="s">
        <v>419</v>
      </c>
      <c r="C76" s="172" t="s">
        <v>417</v>
      </c>
      <c r="D76" s="172" t="s">
        <v>55</v>
      </c>
      <c r="E76" s="173">
        <v>110</v>
      </c>
      <c r="F76" s="174"/>
      <c r="G76" s="175" t="s">
        <v>421</v>
      </c>
    </row>
    <row r="77" spans="1:7" x14ac:dyDescent="0.35">
      <c r="A77" s="171">
        <v>4</v>
      </c>
      <c r="B77" s="172" t="s">
        <v>423</v>
      </c>
      <c r="C77" s="172" t="s">
        <v>42</v>
      </c>
      <c r="D77" s="172" t="s">
        <v>109</v>
      </c>
      <c r="E77" s="216" t="s">
        <v>422</v>
      </c>
      <c r="F77" s="174"/>
      <c r="G77" s="175" t="s">
        <v>425</v>
      </c>
    </row>
    <row r="78" spans="1:7" x14ac:dyDescent="0.35">
      <c r="A78" s="171">
        <v>5</v>
      </c>
      <c r="B78" s="172" t="s">
        <v>424</v>
      </c>
      <c r="C78" s="172" t="s">
        <v>42</v>
      </c>
      <c r="D78" s="172" t="s">
        <v>43</v>
      </c>
      <c r="E78" s="173">
        <v>120</v>
      </c>
      <c r="F78" s="174"/>
      <c r="G78" s="175" t="s">
        <v>426</v>
      </c>
    </row>
    <row r="79" spans="1:7" ht="15" thickBot="1" x14ac:dyDescent="0.4">
      <c r="A79" s="176"/>
      <c r="B79" s="177" t="s">
        <v>69</v>
      </c>
      <c r="C79" s="178">
        <v>19</v>
      </c>
      <c r="D79" s="179"/>
      <c r="E79" s="180">
        <f>SUM(E74:E78)</f>
        <v>230</v>
      </c>
      <c r="F79" s="181"/>
      <c r="G79" s="182"/>
    </row>
    <row r="80" spans="1:7" ht="15" thickTop="1" x14ac:dyDescent="0.35"/>
  </sheetData>
  <mergeCells count="4">
    <mergeCell ref="A39:G39"/>
    <mergeCell ref="A56:G56"/>
    <mergeCell ref="A16:G16"/>
    <mergeCell ref="A72:G7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14" sqref="B14"/>
    </sheetView>
  </sheetViews>
  <sheetFormatPr defaultRowHeight="14.5" x14ac:dyDescent="0.35"/>
  <cols>
    <col min="1" max="1" width="40.36328125" bestFit="1" customWidth="1"/>
    <col min="2" max="2" width="47.1796875" customWidth="1"/>
  </cols>
  <sheetData>
    <row r="1" spans="1:2" s="2" customFormat="1" ht="23" x14ac:dyDescent="0.45">
      <c r="A1" s="21" t="s">
        <v>0</v>
      </c>
    </row>
    <row r="2" spans="1:2" s="1" customFormat="1" x14ac:dyDescent="0.35"/>
    <row r="3" spans="1:2" s="1" customFormat="1" ht="19.5" x14ac:dyDescent="0.35">
      <c r="A3" s="99" t="s">
        <v>271</v>
      </c>
    </row>
    <row r="4" spans="1:2" s="1" customFormat="1" x14ac:dyDescent="0.35"/>
    <row r="5" spans="1:2" s="100" customFormat="1" x14ac:dyDescent="0.35"/>
    <row r="6" spans="1:2" x14ac:dyDescent="0.35">
      <c r="A6" s="104" t="s">
        <v>294</v>
      </c>
      <c r="B6" s="102" t="s">
        <v>295</v>
      </c>
    </row>
    <row r="7" spans="1:2" ht="25" x14ac:dyDescent="0.35">
      <c r="A7" s="105" t="s">
        <v>272</v>
      </c>
      <c r="B7" s="103" t="s">
        <v>273</v>
      </c>
    </row>
    <row r="8" spans="1:2" x14ac:dyDescent="0.35">
      <c r="A8" s="106"/>
      <c r="B8" s="36"/>
    </row>
    <row r="9" spans="1:2" ht="25" x14ac:dyDescent="0.35">
      <c r="A9" s="105" t="s">
        <v>274</v>
      </c>
      <c r="B9" s="103" t="s">
        <v>298</v>
      </c>
    </row>
    <row r="10" spans="1:2" x14ac:dyDescent="0.35">
      <c r="A10" s="106"/>
      <c r="B10" s="36"/>
    </row>
    <row r="11" spans="1:2" ht="37.5" x14ac:dyDescent="0.35">
      <c r="A11" s="105" t="s">
        <v>275</v>
      </c>
      <c r="B11" s="103" t="s">
        <v>276</v>
      </c>
    </row>
    <row r="12" spans="1:2" x14ac:dyDescent="0.35">
      <c r="A12" s="106"/>
      <c r="B12" s="36"/>
    </row>
    <row r="13" spans="1:2" x14ac:dyDescent="0.35">
      <c r="A13" s="105" t="s">
        <v>277</v>
      </c>
      <c r="B13" s="103" t="s">
        <v>278</v>
      </c>
    </row>
    <row r="14" spans="1:2" x14ac:dyDescent="0.35">
      <c r="A14" s="106"/>
      <c r="B14" s="36"/>
    </row>
    <row r="15" spans="1:2" x14ac:dyDescent="0.35">
      <c r="A15" s="105" t="s">
        <v>279</v>
      </c>
      <c r="B15" s="103" t="s">
        <v>280</v>
      </c>
    </row>
    <row r="16" spans="1:2" x14ac:dyDescent="0.35">
      <c r="A16" s="106"/>
      <c r="B16" s="36"/>
    </row>
    <row r="17" spans="1:2" ht="37.5" x14ac:dyDescent="0.35">
      <c r="A17" s="105" t="s">
        <v>13</v>
      </c>
      <c r="B17" s="107" t="s">
        <v>297</v>
      </c>
    </row>
    <row r="18" spans="1:2" x14ac:dyDescent="0.35">
      <c r="A18" s="106"/>
      <c r="B18" s="36"/>
    </row>
    <row r="19" spans="1:2" ht="25" x14ac:dyDescent="0.35">
      <c r="A19" s="105" t="s">
        <v>281</v>
      </c>
      <c r="B19" s="108" t="s">
        <v>299</v>
      </c>
    </row>
    <row r="20" spans="1:2" x14ac:dyDescent="0.35">
      <c r="A20" s="106"/>
      <c r="B20" s="36"/>
    </row>
    <row r="21" spans="1:2" ht="25" x14ac:dyDescent="0.35">
      <c r="A21" s="105" t="s">
        <v>282</v>
      </c>
      <c r="B21" s="103" t="s">
        <v>300</v>
      </c>
    </row>
    <row r="22" spans="1:2" x14ac:dyDescent="0.35">
      <c r="A22" s="106"/>
      <c r="B22" s="36"/>
    </row>
    <row r="23" spans="1:2" x14ac:dyDescent="0.35">
      <c r="A23" s="105" t="s">
        <v>283</v>
      </c>
      <c r="B23" s="103" t="s">
        <v>284</v>
      </c>
    </row>
    <row r="24" spans="1:2" x14ac:dyDescent="0.35">
      <c r="A24" s="106"/>
      <c r="B24" s="36"/>
    </row>
    <row r="25" spans="1:2" ht="25" x14ac:dyDescent="0.35">
      <c r="A25" s="105" t="s">
        <v>235</v>
      </c>
      <c r="B25" s="103" t="s">
        <v>285</v>
      </c>
    </row>
    <row r="26" spans="1:2" x14ac:dyDescent="0.35">
      <c r="A26" s="106"/>
      <c r="B26" s="36"/>
    </row>
    <row r="27" spans="1:2" x14ac:dyDescent="0.35">
      <c r="A27" s="105" t="s">
        <v>286</v>
      </c>
      <c r="B27" s="103" t="s">
        <v>287</v>
      </c>
    </row>
    <row r="28" spans="1:2" x14ac:dyDescent="0.35">
      <c r="A28" s="106"/>
      <c r="B28" s="36"/>
    </row>
    <row r="29" spans="1:2" ht="25" x14ac:dyDescent="0.35">
      <c r="A29" s="105" t="s">
        <v>288</v>
      </c>
      <c r="B29" s="103" t="s">
        <v>289</v>
      </c>
    </row>
    <row r="30" spans="1:2" x14ac:dyDescent="0.35">
      <c r="A30" s="106"/>
      <c r="B30" s="36"/>
    </row>
    <row r="31" spans="1:2" ht="37.5" x14ac:dyDescent="0.35">
      <c r="A31" s="105" t="s">
        <v>290</v>
      </c>
      <c r="B31" s="103" t="s">
        <v>301</v>
      </c>
    </row>
    <row r="32" spans="1:2" x14ac:dyDescent="0.35">
      <c r="A32" s="106"/>
      <c r="B32" s="36"/>
    </row>
    <row r="33" spans="1:2" ht="37.5" x14ac:dyDescent="0.35">
      <c r="A33" s="105" t="s">
        <v>14</v>
      </c>
      <c r="B33" s="103" t="s">
        <v>302</v>
      </c>
    </row>
    <row r="34" spans="1:2" x14ac:dyDescent="0.35">
      <c r="A34" s="106"/>
      <c r="B34" s="36"/>
    </row>
    <row r="35" spans="1:2" ht="37.5" x14ac:dyDescent="0.35">
      <c r="A35" s="105" t="s">
        <v>291</v>
      </c>
      <c r="B35" s="103" t="s">
        <v>303</v>
      </c>
    </row>
    <row r="36" spans="1:2" x14ac:dyDescent="0.35">
      <c r="A36" s="106"/>
      <c r="B36" s="36"/>
    </row>
    <row r="37" spans="1:2" ht="37.5" x14ac:dyDescent="0.35">
      <c r="A37" s="105" t="s">
        <v>292</v>
      </c>
      <c r="B37" s="103" t="s">
        <v>305</v>
      </c>
    </row>
    <row r="38" spans="1:2" x14ac:dyDescent="0.35">
      <c r="A38" s="106"/>
      <c r="B38" s="36"/>
    </row>
    <row r="39" spans="1:2" ht="25" x14ac:dyDescent="0.35">
      <c r="A39" s="105" t="s">
        <v>293</v>
      </c>
      <c r="B39" s="10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O12" sqref="O12"/>
    </sheetView>
  </sheetViews>
  <sheetFormatPr defaultColWidth="8.90625" defaultRowHeight="14.5" x14ac:dyDescent="0.35"/>
  <cols>
    <col min="1" max="16384" width="8.90625" style="5"/>
  </cols>
  <sheetData>
    <row r="1" spans="1:9" s="2" customFormat="1" ht="23" x14ac:dyDescent="0.45">
      <c r="A1" s="21" t="s">
        <v>0</v>
      </c>
    </row>
    <row r="2" spans="1:9" s="1" customFormat="1" x14ac:dyDescent="0.35"/>
    <row r="4" spans="1:9" x14ac:dyDescent="0.35">
      <c r="D4" s="222" t="s">
        <v>316</v>
      </c>
      <c r="E4" s="223"/>
      <c r="F4" s="223"/>
      <c r="G4" s="223"/>
      <c r="H4" s="223"/>
      <c r="I4" s="224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5</xdr:col>
                <xdr:colOff>412750</xdr:colOff>
                <xdr:row>6</xdr:row>
                <xdr:rowOff>184150</xdr:rowOff>
              </from>
              <to>
                <xdr:col>10</xdr:col>
                <xdr:colOff>31750</xdr:colOff>
                <xdr:row>27</xdr:row>
                <xdr:rowOff>114300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5</xdr:col>
                <xdr:colOff>222250</xdr:colOff>
                <xdr:row>27</xdr:row>
                <xdr:rowOff>107950</xdr:rowOff>
              </to>
            </anchor>
          </objectPr>
        </oleObject>
      </mc:Choice>
      <mc:Fallback>
        <oleObject progId="Acrobat Document" shapeId="1126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="80" zoomScaleNormal="80" workbookViewId="0">
      <pane xSplit="1" ySplit="4" topLeftCell="P5" activePane="bottomRight" state="frozen"/>
      <selection pane="topRight" activeCell="B1" sqref="B1"/>
      <selection pane="bottomLeft" activeCell="A5" sqref="A5"/>
      <selection pane="bottomRight"/>
    </sheetView>
  </sheetViews>
  <sheetFormatPr defaultColWidth="8.90625" defaultRowHeight="13.5" x14ac:dyDescent="0.25"/>
  <cols>
    <col min="1" max="1" width="70.453125" style="6" bestFit="1" customWidth="1"/>
    <col min="2" max="25" width="9.54296875" style="6" bestFit="1" customWidth="1"/>
    <col min="26" max="26" width="9.90625" style="6" bestFit="1" customWidth="1"/>
    <col min="27" max="27" width="9.26953125" style="6" bestFit="1" customWidth="1"/>
    <col min="28" max="28" width="14.1796875" style="6" bestFit="1" customWidth="1"/>
    <col min="29" max="16384" width="8.90625" style="6"/>
  </cols>
  <sheetData>
    <row r="1" spans="1:27" s="2" customFormat="1" ht="23" x14ac:dyDescent="0.45">
      <c r="A1" s="21" t="s">
        <v>0</v>
      </c>
    </row>
    <row r="2" spans="1:27" s="2" customFormat="1" ht="15" x14ac:dyDescent="0.3">
      <c r="A2" s="88" t="s">
        <v>1</v>
      </c>
    </row>
    <row r="3" spans="1:27" s="11" customFormat="1" x14ac:dyDescent="0.25">
      <c r="A3" s="10"/>
      <c r="B3" s="225">
        <v>2015</v>
      </c>
      <c r="C3" s="226"/>
      <c r="D3" s="226"/>
      <c r="E3" s="227"/>
      <c r="F3" s="225">
        <v>2016</v>
      </c>
      <c r="G3" s="226"/>
      <c r="H3" s="226"/>
      <c r="I3" s="227"/>
      <c r="J3" s="225">
        <v>2017</v>
      </c>
      <c r="K3" s="226"/>
      <c r="L3" s="226"/>
      <c r="M3" s="227"/>
      <c r="N3" s="225">
        <v>2018</v>
      </c>
      <c r="O3" s="226"/>
      <c r="P3" s="226"/>
      <c r="Q3" s="227"/>
      <c r="R3" s="225">
        <v>2019</v>
      </c>
      <c r="S3" s="226"/>
      <c r="T3" s="226"/>
      <c r="U3" s="227"/>
      <c r="V3" s="225">
        <v>2020</v>
      </c>
      <c r="W3" s="226"/>
      <c r="X3" s="226"/>
      <c r="Y3" s="226"/>
      <c r="Z3" s="219">
        <v>2021</v>
      </c>
    </row>
    <row r="4" spans="1:27" s="11" customFormat="1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</row>
    <row r="5" spans="1:27" s="8" customFormat="1" x14ac:dyDescent="0.25">
      <c r="A5" s="9" t="s">
        <v>152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Z5" s="45"/>
    </row>
    <row r="6" spans="1:27" ht="14.5" x14ac:dyDescent="0.35">
      <c r="A6" s="6" t="s">
        <v>3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1">
        <v>5242</v>
      </c>
      <c r="Z6" s="40">
        <v>5058</v>
      </c>
      <c r="AA6" s="41">
        <v>5235</v>
      </c>
    </row>
    <row r="7" spans="1:27" ht="14.5" x14ac:dyDescent="0.35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1">
        <v>4567</v>
      </c>
      <c r="Z7" s="40">
        <v>4604</v>
      </c>
      <c r="AA7" s="41">
        <v>4981</v>
      </c>
    </row>
    <row r="8" spans="1:27" ht="14.5" x14ac:dyDescent="0.35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1">
        <v>2418</v>
      </c>
      <c r="Z8" s="40">
        <v>1773</v>
      </c>
      <c r="AA8" s="41">
        <v>2244</v>
      </c>
    </row>
    <row r="9" spans="1:27" ht="14.5" x14ac:dyDescent="0.35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1">
        <v>3545</v>
      </c>
      <c r="Z9" s="40">
        <v>3301</v>
      </c>
      <c r="AA9" s="41">
        <v>3641</v>
      </c>
    </row>
    <row r="10" spans="1:27" ht="14.5" x14ac:dyDescent="0.35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1">
        <v>7927</v>
      </c>
      <c r="Z10" s="40">
        <v>7499</v>
      </c>
      <c r="AA10" s="41">
        <v>8007</v>
      </c>
    </row>
    <row r="11" spans="1:27" s="24" customFormat="1" ht="14.5" x14ac:dyDescent="0.35">
      <c r="A11" s="134" t="s">
        <v>140</v>
      </c>
      <c r="B11" s="131">
        <v>-315</v>
      </c>
      <c r="C11" s="132">
        <v>-372</v>
      </c>
      <c r="D11" s="132">
        <v>-354</v>
      </c>
      <c r="E11" s="133">
        <v>-275</v>
      </c>
      <c r="F11" s="131">
        <v>-278</v>
      </c>
      <c r="G11" s="132">
        <v>-340</v>
      </c>
      <c r="H11" s="132">
        <v>-324</v>
      </c>
      <c r="I11" s="133">
        <v>-321</v>
      </c>
      <c r="J11" s="131">
        <v>-313</v>
      </c>
      <c r="K11" s="132">
        <v>-312</v>
      </c>
      <c r="L11" s="132">
        <v>-312</v>
      </c>
      <c r="M11" s="133">
        <v>-310</v>
      </c>
      <c r="N11" s="131">
        <v>-337</v>
      </c>
      <c r="O11" s="132">
        <v>-400</v>
      </c>
      <c r="P11" s="132">
        <v>-429</v>
      </c>
      <c r="Q11" s="133">
        <v>-465</v>
      </c>
      <c r="R11" s="131">
        <v>-506</v>
      </c>
      <c r="S11" s="132">
        <v>-543</v>
      </c>
      <c r="T11" s="132">
        <v>-477</v>
      </c>
      <c r="U11" s="133">
        <v>-425</v>
      </c>
      <c r="V11" s="131">
        <v>-390</v>
      </c>
      <c r="W11" s="132">
        <v>-475</v>
      </c>
      <c r="X11" s="132">
        <v>-401</v>
      </c>
      <c r="Y11" s="132">
        <v>-400</v>
      </c>
      <c r="Z11" s="131">
        <v>-430</v>
      </c>
      <c r="AA11" s="132">
        <v>-458</v>
      </c>
    </row>
    <row r="12" spans="1:27" s="7" customFormat="1" x14ac:dyDescent="0.25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1">
        <v>23298</v>
      </c>
      <c r="Z12" s="110">
        <v>21805</v>
      </c>
      <c r="AA12" s="111">
        <v>23648</v>
      </c>
    </row>
    <row r="13" spans="1:27" s="7" customFormat="1" x14ac:dyDescent="0.25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8"/>
      <c r="Z13" s="47"/>
      <c r="AA13" s="48"/>
    </row>
    <row r="14" spans="1:27" s="7" customFormat="1" x14ac:dyDescent="0.25">
      <c r="A14" s="6" t="s">
        <v>141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20">
        <v>-14633</v>
      </c>
      <c r="Z14" s="50">
        <v>-13084</v>
      </c>
      <c r="AA14" s="51">
        <v>-14210</v>
      </c>
    </row>
    <row r="15" spans="1:27" s="7" customFormat="1" x14ac:dyDescent="0.25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8"/>
      <c r="Z15" s="47"/>
      <c r="AA15" s="48"/>
    </row>
    <row r="16" spans="1:27" s="7" customFormat="1" x14ac:dyDescent="0.25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1">
        <v>8665</v>
      </c>
      <c r="Z16" s="110">
        <v>8722</v>
      </c>
      <c r="AA16" s="111">
        <v>9438</v>
      </c>
    </row>
    <row r="17" spans="1:28" s="7" customFormat="1" x14ac:dyDescent="0.25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8"/>
      <c r="Z17" s="47"/>
      <c r="AA17" s="48"/>
    </row>
    <row r="18" spans="1:28" s="7" customFormat="1" x14ac:dyDescent="0.25">
      <c r="A18" s="6" t="s">
        <v>142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1">
        <v>-6564</v>
      </c>
      <c r="Z18" s="50">
        <v>-5537</v>
      </c>
      <c r="AA18" s="51">
        <v>-5851</v>
      </c>
    </row>
    <row r="19" spans="1:28" s="7" customFormat="1" x14ac:dyDescent="0.25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8">
        <v>8</v>
      </c>
      <c r="Z19" s="37">
        <v>3</v>
      </c>
      <c r="AA19" s="38">
        <v>3</v>
      </c>
    </row>
    <row r="20" spans="1:28" s="7" customFormat="1" ht="14.5" x14ac:dyDescent="0.35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5"/>
      <c r="Z20" s="34"/>
      <c r="AA20" s="35"/>
    </row>
    <row r="21" spans="1:28" s="7" customFormat="1" ht="14.5" x14ac:dyDescent="0.35">
      <c r="A21" s="6" t="s">
        <v>406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35">
        <v>1910</v>
      </c>
      <c r="Y21" s="35">
        <v>-1</v>
      </c>
      <c r="Z21" s="34"/>
      <c r="AA21" s="35"/>
    </row>
    <row r="22" spans="1:28" s="7" customFormat="1" x14ac:dyDescent="0.25">
      <c r="B22" s="47"/>
      <c r="C22" s="48"/>
      <c r="D22" s="48"/>
      <c r="E22" s="49"/>
      <c r="F22" s="47"/>
      <c r="G22" s="48"/>
      <c r="H22" s="48"/>
      <c r="I22" s="49"/>
      <c r="J22" s="47"/>
      <c r="K22" s="48"/>
      <c r="L22" s="48"/>
      <c r="M22" s="49"/>
      <c r="N22" s="47"/>
      <c r="O22" s="48"/>
      <c r="P22" s="48"/>
      <c r="Q22" s="49"/>
      <c r="R22" s="47"/>
      <c r="S22" s="48"/>
      <c r="T22" s="48"/>
      <c r="U22" s="49"/>
      <c r="V22" s="47"/>
      <c r="W22" s="48"/>
      <c r="X22" s="48"/>
      <c r="Y22" s="48"/>
      <c r="Z22" s="47"/>
      <c r="AA22" s="48"/>
    </row>
    <row r="23" spans="1:28" s="8" customFormat="1" x14ac:dyDescent="0.25">
      <c r="A23" s="9" t="s">
        <v>307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Z23" s="45"/>
    </row>
    <row r="24" spans="1:28" ht="14.5" x14ac:dyDescent="0.35">
      <c r="A24" s="6" t="s">
        <v>3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1">
        <v>670</v>
      </c>
      <c r="Z24" s="40">
        <v>755</v>
      </c>
      <c r="AA24" s="41">
        <v>782</v>
      </c>
    </row>
    <row r="25" spans="1:28" ht="14.5" x14ac:dyDescent="0.35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1">
        <v>915</v>
      </c>
      <c r="Z25" s="40">
        <v>955</v>
      </c>
      <c r="AA25" s="41">
        <v>1017</v>
      </c>
    </row>
    <row r="26" spans="1:28" ht="14.5" x14ac:dyDescent="0.35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1">
        <v>199</v>
      </c>
      <c r="Z26" s="40">
        <v>78</v>
      </c>
      <c r="AA26" s="41">
        <v>202</v>
      </c>
    </row>
    <row r="27" spans="1:28" ht="14.5" x14ac:dyDescent="0.35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1">
        <v>582</v>
      </c>
      <c r="Z27" s="40">
        <v>472</v>
      </c>
      <c r="AA27" s="41">
        <v>573</v>
      </c>
    </row>
    <row r="28" spans="1:28" ht="14.5" x14ac:dyDescent="0.35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1">
        <v>1251</v>
      </c>
      <c r="Z28" s="40">
        <v>1096</v>
      </c>
      <c r="AA28" s="41">
        <v>1196</v>
      </c>
    </row>
    <row r="29" spans="1:28" s="134" customFormat="1" ht="14.5" x14ac:dyDescent="0.35">
      <c r="A29" s="134" t="s">
        <v>140</v>
      </c>
      <c r="B29" s="131">
        <v>-104</v>
      </c>
      <c r="C29" s="132">
        <v>-118</v>
      </c>
      <c r="D29" s="132">
        <v>-87</v>
      </c>
      <c r="E29" s="133">
        <v>-116</v>
      </c>
      <c r="F29" s="131">
        <v>-113</v>
      </c>
      <c r="G29" s="132">
        <v>-118</v>
      </c>
      <c r="H29" s="132">
        <v>-69</v>
      </c>
      <c r="I29" s="133">
        <v>-1699</v>
      </c>
      <c r="J29" s="131">
        <v>-103</v>
      </c>
      <c r="K29" s="132">
        <v>-120</v>
      </c>
      <c r="L29" s="132">
        <v>-73</v>
      </c>
      <c r="M29" s="133">
        <v>-136</v>
      </c>
      <c r="N29" s="131">
        <v>-110</v>
      </c>
      <c r="O29" s="132">
        <v>-133</v>
      </c>
      <c r="P29" s="132">
        <v>-110</v>
      </c>
      <c r="Q29" s="133">
        <v>-170</v>
      </c>
      <c r="R29" s="131">
        <v>-127</v>
      </c>
      <c r="S29" s="132">
        <v>-146</v>
      </c>
      <c r="T29" s="132">
        <v>-134</v>
      </c>
      <c r="U29" s="133">
        <v>-164</v>
      </c>
      <c r="V29" s="131">
        <v>-136</v>
      </c>
      <c r="W29" s="132">
        <v>-132</v>
      </c>
      <c r="X29" s="132">
        <v>-137</v>
      </c>
      <c r="Y29" s="132">
        <v>-142</v>
      </c>
      <c r="Z29" s="131">
        <v>-169</v>
      </c>
      <c r="AA29" s="132">
        <v>-181</v>
      </c>
    </row>
    <row r="30" spans="1:28" x14ac:dyDescent="0.25">
      <c r="A30" s="109" t="s">
        <v>309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1">
        <v>3475</v>
      </c>
      <c r="Z30" s="110">
        <v>3187</v>
      </c>
      <c r="AA30" s="111">
        <v>3589</v>
      </c>
      <c r="AB30" s="221"/>
    </row>
    <row r="31" spans="1:28" x14ac:dyDescent="0.25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8"/>
      <c r="Z31" s="37"/>
      <c r="AA31" s="38"/>
    </row>
    <row r="32" spans="1:28" s="8" customFormat="1" x14ac:dyDescent="0.25">
      <c r="A32" s="9" t="s">
        <v>312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Z32" s="45"/>
    </row>
    <row r="33" spans="1:27" ht="14.5" x14ac:dyDescent="0.35">
      <c r="A33" s="6" t="s">
        <v>3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54">
        <v>12.8</v>
      </c>
      <c r="Z33" s="53">
        <v>14.9</v>
      </c>
      <c r="AA33" s="54">
        <v>14.9</v>
      </c>
    </row>
    <row r="34" spans="1:27" ht="14.5" x14ac:dyDescent="0.35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54">
        <v>20</v>
      </c>
      <c r="Z34" s="53">
        <v>20.7</v>
      </c>
      <c r="AA34" s="54">
        <v>20.399999999999999</v>
      </c>
    </row>
    <row r="35" spans="1:27" ht="14.5" x14ac:dyDescent="0.35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5">
        <v>8.1999999999999993</v>
      </c>
      <c r="Z35" s="53">
        <v>4.4000000000000004</v>
      </c>
      <c r="AA35" s="54">
        <v>9</v>
      </c>
    </row>
    <row r="36" spans="1:27" ht="14.5" x14ac:dyDescent="0.35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5">
        <v>16.399999999999999</v>
      </c>
      <c r="Z36" s="53">
        <v>14.3</v>
      </c>
      <c r="AA36" s="54">
        <v>15.7</v>
      </c>
    </row>
    <row r="37" spans="1:27" ht="14.5" x14ac:dyDescent="0.35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5">
        <v>15.8</v>
      </c>
      <c r="Z37" s="53">
        <v>14.6</v>
      </c>
      <c r="AA37" s="54">
        <v>14.9</v>
      </c>
    </row>
    <row r="38" spans="1:27" s="7" customFormat="1" x14ac:dyDescent="0.25">
      <c r="A38" s="109" t="s">
        <v>310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3">
        <v>14.9</v>
      </c>
      <c r="Z38" s="109">
        <v>14.6</v>
      </c>
      <c r="AA38" s="113">
        <v>15.2</v>
      </c>
    </row>
    <row r="39" spans="1:27" x14ac:dyDescent="0.25">
      <c r="A39" s="7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7"/>
      <c r="O39" s="38"/>
      <c r="P39" s="38"/>
      <c r="Q39" s="39"/>
      <c r="R39" s="37"/>
      <c r="S39" s="38"/>
      <c r="T39" s="38"/>
      <c r="U39" s="39"/>
      <c r="V39" s="37"/>
      <c r="W39" s="38"/>
      <c r="X39" s="38"/>
      <c r="Y39" s="38"/>
      <c r="Z39" s="37"/>
      <c r="AA39" s="38"/>
    </row>
    <row r="40" spans="1:27" s="142" customFormat="1" x14ac:dyDescent="0.25">
      <c r="A40" s="109" t="s">
        <v>311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3">
        <v>15.6</v>
      </c>
      <c r="Z40" s="116">
        <v>15.3</v>
      </c>
      <c r="AA40" s="113">
        <v>15.8</v>
      </c>
    </row>
    <row r="41" spans="1:27" x14ac:dyDescent="0.25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8"/>
      <c r="Z41" s="37"/>
      <c r="AA41" s="38"/>
    </row>
    <row r="42" spans="1:27" x14ac:dyDescent="0.25">
      <c r="A42" s="6" t="s">
        <v>143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8">
        <v>-169</v>
      </c>
      <c r="Z42" s="57">
        <v>-142</v>
      </c>
      <c r="AA42" s="58">
        <v>-148</v>
      </c>
    </row>
    <row r="43" spans="1:27" x14ac:dyDescent="0.25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8"/>
      <c r="Z43" s="37"/>
      <c r="AA43" s="38"/>
    </row>
    <row r="44" spans="1:27" x14ac:dyDescent="0.25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1">
        <v>3306</v>
      </c>
      <c r="Z44" s="110">
        <v>3045</v>
      </c>
      <c r="AA44" s="111">
        <v>3441</v>
      </c>
    </row>
    <row r="45" spans="1:27" x14ac:dyDescent="0.25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38"/>
      <c r="Z45" s="37"/>
      <c r="AA45" s="38"/>
    </row>
    <row r="46" spans="1:27" x14ac:dyDescent="0.25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8">
        <v>-469</v>
      </c>
      <c r="Z46" s="37">
        <v>-792</v>
      </c>
      <c r="AA46" s="38">
        <v>-229</v>
      </c>
    </row>
    <row r="47" spans="1:27" x14ac:dyDescent="0.25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8"/>
      <c r="Z47" s="37"/>
      <c r="AA47" s="38"/>
    </row>
    <row r="48" spans="1:27" x14ac:dyDescent="0.25">
      <c r="A48" s="109" t="s">
        <v>144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1">
        <v>2582</v>
      </c>
      <c r="Z48" s="110">
        <v>2253</v>
      </c>
      <c r="AA48" s="111">
        <v>3212</v>
      </c>
    </row>
    <row r="49" spans="1:27" x14ac:dyDescent="0.25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8"/>
      <c r="Z49" s="37"/>
      <c r="AA49" s="38"/>
    </row>
    <row r="50" spans="1:27" s="8" customFormat="1" x14ac:dyDescent="0.25">
      <c r="A50" s="198" t="s">
        <v>13</v>
      </c>
      <c r="B50" s="199"/>
      <c r="C50" s="200"/>
      <c r="D50" s="200"/>
      <c r="E50" s="201"/>
      <c r="F50" s="199"/>
      <c r="G50" s="200"/>
      <c r="H50" s="200"/>
      <c r="I50" s="201"/>
      <c r="J50" s="199"/>
      <c r="K50" s="200"/>
      <c r="L50" s="200"/>
      <c r="M50" s="201"/>
      <c r="N50" s="199"/>
      <c r="O50" s="200"/>
      <c r="P50" s="200"/>
      <c r="Q50" s="201"/>
      <c r="R50" s="199"/>
      <c r="S50" s="200"/>
      <c r="T50" s="200"/>
      <c r="U50" s="201"/>
      <c r="V50" s="199"/>
      <c r="W50" s="200"/>
      <c r="X50" s="200"/>
      <c r="Y50" s="200"/>
      <c r="Z50" s="199"/>
      <c r="AA50" s="200"/>
    </row>
    <row r="51" spans="1:27" ht="14.5" x14ac:dyDescent="0.35">
      <c r="A51" s="6" t="s">
        <v>3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1">
        <v>1368</v>
      </c>
      <c r="Z51" s="40">
        <v>587</v>
      </c>
      <c r="AA51" s="41">
        <v>801</v>
      </c>
    </row>
    <row r="52" spans="1:27" ht="14.5" x14ac:dyDescent="0.35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1">
        <v>1578</v>
      </c>
      <c r="Z52" s="40">
        <v>727</v>
      </c>
      <c r="AA52" s="41">
        <v>1412</v>
      </c>
    </row>
    <row r="53" spans="1:27" ht="14.5" x14ac:dyDescent="0.35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1">
        <v>307</v>
      </c>
      <c r="Z53" s="40">
        <v>-94</v>
      </c>
      <c r="AA53" s="41">
        <v>151</v>
      </c>
    </row>
    <row r="54" spans="1:27" ht="14.5" x14ac:dyDescent="0.35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1">
        <v>1069</v>
      </c>
      <c r="Z54" s="40">
        <v>630</v>
      </c>
      <c r="AA54" s="41">
        <v>804</v>
      </c>
    </row>
    <row r="55" spans="1:27" ht="14.5" x14ac:dyDescent="0.35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1">
        <v>1350</v>
      </c>
      <c r="Z55" s="40">
        <v>1058</v>
      </c>
      <c r="AA55" s="41">
        <v>923</v>
      </c>
    </row>
    <row r="56" spans="1:27" s="7" customFormat="1" x14ac:dyDescent="0.25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1">
        <v>5540</v>
      </c>
      <c r="Z56" s="110">
        <v>2636</v>
      </c>
      <c r="AA56" s="111">
        <v>3627</v>
      </c>
    </row>
    <row r="57" spans="1:27" x14ac:dyDescent="0.25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8"/>
      <c r="Z57" s="37"/>
      <c r="AA57" s="38"/>
    </row>
    <row r="58" spans="1:27" s="8" customFormat="1" x14ac:dyDescent="0.25">
      <c r="A58" s="198" t="s">
        <v>414</v>
      </c>
      <c r="B58" s="199"/>
      <c r="C58" s="200"/>
      <c r="D58" s="200"/>
      <c r="E58" s="201"/>
      <c r="F58" s="199"/>
      <c r="G58" s="200"/>
      <c r="H58" s="200"/>
      <c r="I58" s="201"/>
      <c r="J58" s="199"/>
      <c r="K58" s="200"/>
      <c r="L58" s="200"/>
      <c r="M58" s="201"/>
      <c r="N58" s="199"/>
      <c r="O58" s="200"/>
      <c r="P58" s="200"/>
      <c r="Q58" s="201"/>
      <c r="R58" s="199"/>
      <c r="S58" s="200"/>
      <c r="T58" s="200"/>
      <c r="U58" s="201"/>
      <c r="V58" s="199"/>
      <c r="W58" s="200"/>
      <c r="X58" s="200"/>
      <c r="Y58" s="200"/>
      <c r="Z58" s="199"/>
      <c r="AA58" s="200"/>
    </row>
    <row r="59" spans="1:27" ht="14.5" x14ac:dyDescent="0.35">
      <c r="A59" s="6" t="s">
        <v>3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34">
        <v>15.8</v>
      </c>
      <c r="W59" s="54">
        <v>12.8</v>
      </c>
      <c r="X59" s="35">
        <v>12.7</v>
      </c>
      <c r="Y59" s="54">
        <v>11.9</v>
      </c>
      <c r="Z59" s="34">
        <v>12.9</v>
      </c>
      <c r="AA59" s="54">
        <v>16.100000000000001</v>
      </c>
    </row>
    <row r="60" spans="1:27" ht="14.5" x14ac:dyDescent="0.35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53">
        <v>24.2</v>
      </c>
      <c r="W60" s="54">
        <v>23.4</v>
      </c>
      <c r="X60" s="35">
        <v>23.7</v>
      </c>
      <c r="Y60" s="35">
        <v>24.4</v>
      </c>
      <c r="Z60" s="53">
        <v>25.3</v>
      </c>
      <c r="AA60" s="54">
        <v>28.1</v>
      </c>
    </row>
    <row r="61" spans="1:27" ht="14.5" x14ac:dyDescent="0.35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34">
        <v>6.7</v>
      </c>
      <c r="W61" s="54">
        <v>5.5</v>
      </c>
      <c r="X61" s="35">
        <v>4.5999999999999996</v>
      </c>
      <c r="Y61" s="35">
        <v>4.4000000000000004</v>
      </c>
      <c r="Z61" s="34">
        <v>7.2</v>
      </c>
      <c r="AA61" s="54">
        <v>7.8</v>
      </c>
    </row>
    <row r="62" spans="1:27" ht="14.5" x14ac:dyDescent="0.35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34">
        <v>12.8</v>
      </c>
      <c r="W62" s="54">
        <v>10.9</v>
      </c>
      <c r="X62" s="214">
        <v>9.8000000000000007</v>
      </c>
      <c r="Y62" s="54">
        <v>8.9</v>
      </c>
      <c r="Z62" s="34">
        <v>8.6</v>
      </c>
      <c r="AA62" s="54">
        <v>9.9</v>
      </c>
    </row>
    <row r="63" spans="1:27" ht="14.5" x14ac:dyDescent="0.35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34">
        <v>15</v>
      </c>
      <c r="W63" s="54">
        <v>13.8</v>
      </c>
      <c r="X63" s="214">
        <v>14.4</v>
      </c>
      <c r="Y63" s="35">
        <v>13.9</v>
      </c>
      <c r="Z63" s="34">
        <v>14.3</v>
      </c>
      <c r="AA63" s="54">
        <v>15.5</v>
      </c>
    </row>
    <row r="64" spans="1:27" x14ac:dyDescent="0.25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09">
        <v>15.2</v>
      </c>
      <c r="W64" s="113">
        <v>13.4</v>
      </c>
      <c r="X64" s="117">
        <v>13.1</v>
      </c>
      <c r="Y64" s="113">
        <v>12.5</v>
      </c>
      <c r="Z64" s="109">
        <v>13.1</v>
      </c>
      <c r="AA64" s="113">
        <v>14.9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="70" zoomScaleNormal="70" workbookViewId="0">
      <pane xSplit="1" ySplit="4" topLeftCell="M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68.1796875" bestFit="1" customWidth="1"/>
    <col min="2" max="13" width="9.54296875" customWidth="1"/>
    <col min="14" max="21" width="11.08984375" customWidth="1"/>
    <col min="22" max="26" width="11.08984375" bestFit="1" customWidth="1"/>
    <col min="27" max="27" width="11.453125" customWidth="1"/>
  </cols>
  <sheetData>
    <row r="1" spans="1:27" s="2" customFormat="1" ht="23" x14ac:dyDescent="0.45">
      <c r="A1" s="21" t="s">
        <v>0</v>
      </c>
    </row>
    <row r="2" spans="1:27" s="2" customFormat="1" ht="15" x14ac:dyDescent="0.3">
      <c r="A2" s="88" t="s">
        <v>1</v>
      </c>
    </row>
    <row r="3" spans="1:27" s="11" customFormat="1" ht="14.4" customHeight="1" x14ac:dyDescent="0.25">
      <c r="A3" s="10"/>
      <c r="B3" s="225">
        <v>2015</v>
      </c>
      <c r="C3" s="226"/>
      <c r="D3" s="226"/>
      <c r="E3" s="227"/>
      <c r="F3" s="226">
        <v>2016</v>
      </c>
      <c r="G3" s="226"/>
      <c r="H3" s="226"/>
      <c r="I3" s="226"/>
      <c r="J3" s="225">
        <v>2017</v>
      </c>
      <c r="K3" s="226"/>
      <c r="L3" s="226"/>
      <c r="M3" s="227"/>
      <c r="N3" s="226">
        <v>2018</v>
      </c>
      <c r="O3" s="226"/>
      <c r="P3" s="226"/>
      <c r="Q3" s="226"/>
      <c r="R3" s="225">
        <v>2019</v>
      </c>
      <c r="S3" s="226"/>
      <c r="T3" s="226"/>
      <c r="U3" s="227"/>
      <c r="V3" s="225">
        <v>2020</v>
      </c>
      <c r="W3" s="226"/>
      <c r="X3" s="226"/>
      <c r="Y3" s="226"/>
      <c r="Z3" s="219">
        <v>2021</v>
      </c>
    </row>
    <row r="4" spans="1:27" s="11" customFormat="1" ht="13.5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</row>
    <row r="5" spans="1:27" x14ac:dyDescent="0.35">
      <c r="A5" s="70" t="s">
        <v>157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5"/>
      <c r="Z5" s="34"/>
      <c r="AA5" s="35"/>
    </row>
    <row r="6" spans="1:27" x14ac:dyDescent="0.35">
      <c r="A6" s="70" t="s">
        <v>158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5"/>
      <c r="Z6" s="34"/>
      <c r="AA6" s="35"/>
    </row>
    <row r="7" spans="1:27" x14ac:dyDescent="0.35">
      <c r="A7" s="71" t="s">
        <v>159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1">
        <v>72452</v>
      </c>
      <c r="Z7" s="40">
        <v>75268</v>
      </c>
      <c r="AA7" s="41">
        <v>74201</v>
      </c>
    </row>
    <row r="8" spans="1:27" x14ac:dyDescent="0.35">
      <c r="A8" s="71" t="s">
        <v>183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1">
        <v>8026</v>
      </c>
      <c r="Z8" s="40">
        <v>8329</v>
      </c>
      <c r="AA8" s="41">
        <v>8186</v>
      </c>
    </row>
    <row r="9" spans="1:27" x14ac:dyDescent="0.35">
      <c r="A9" s="72" t="s">
        <v>184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1">
        <v>3513</v>
      </c>
      <c r="Z9" s="40">
        <v>3619</v>
      </c>
      <c r="AA9" s="41">
        <v>3466</v>
      </c>
    </row>
    <row r="10" spans="1:27" x14ac:dyDescent="0.35">
      <c r="A10" s="72" t="s">
        <v>185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1">
        <v>637</v>
      </c>
      <c r="Z10" s="40">
        <v>638</v>
      </c>
      <c r="AA10" s="41">
        <v>626</v>
      </c>
    </row>
    <row r="11" spans="1:27" x14ac:dyDescent="0.35">
      <c r="A11" s="72" t="s">
        <v>160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1">
        <v>212</v>
      </c>
      <c r="Z11" s="40">
        <v>218</v>
      </c>
      <c r="AA11" s="41">
        <v>259</v>
      </c>
    </row>
    <row r="12" spans="1:27" x14ac:dyDescent="0.35">
      <c r="A12" s="76" t="s">
        <v>161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6">
        <v>1338</v>
      </c>
      <c r="Z12" s="40">
        <v>1159</v>
      </c>
      <c r="AA12" s="96">
        <v>1494</v>
      </c>
    </row>
    <row r="13" spans="1:27" x14ac:dyDescent="0.35">
      <c r="A13" s="119" t="s">
        <v>162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1">
        <v>86178</v>
      </c>
      <c r="Z13" s="110">
        <v>89232</v>
      </c>
      <c r="AA13" s="111">
        <v>88232</v>
      </c>
    </row>
    <row r="14" spans="1:27" x14ac:dyDescent="0.35">
      <c r="A14" s="73"/>
      <c r="B14" s="89"/>
      <c r="C14" s="80"/>
      <c r="D14" s="80"/>
      <c r="E14" s="90"/>
      <c r="F14" s="41"/>
      <c r="G14" s="41"/>
      <c r="H14" s="41"/>
      <c r="I14" s="41"/>
      <c r="J14" s="212"/>
      <c r="K14" s="82"/>
      <c r="L14" s="82"/>
      <c r="M14" s="90"/>
      <c r="N14" s="41"/>
      <c r="O14" s="41"/>
      <c r="P14" s="41"/>
      <c r="Q14" s="41"/>
      <c r="R14" s="212"/>
      <c r="S14" s="82"/>
      <c r="T14" s="82"/>
      <c r="U14" s="90"/>
      <c r="V14" s="212"/>
      <c r="W14" s="82"/>
      <c r="X14" s="82"/>
      <c r="Y14" s="82"/>
      <c r="Z14" s="40"/>
      <c r="AA14" s="82"/>
    </row>
    <row r="15" spans="1:27" x14ac:dyDescent="0.35">
      <c r="A15" s="73" t="s">
        <v>163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1"/>
      <c r="Z15" s="40"/>
      <c r="AA15" s="41"/>
    </row>
    <row r="16" spans="1:27" x14ac:dyDescent="0.35">
      <c r="A16" s="71" t="s">
        <v>164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1">
        <v>10079</v>
      </c>
      <c r="Z16" s="40">
        <v>10995</v>
      </c>
      <c r="AA16" s="41">
        <v>11381</v>
      </c>
    </row>
    <row r="17" spans="1:27" x14ac:dyDescent="0.35">
      <c r="A17" s="71" t="s">
        <v>165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1">
        <v>13665</v>
      </c>
      <c r="Z17" s="40">
        <v>14716</v>
      </c>
      <c r="AA17" s="41">
        <v>15091</v>
      </c>
    </row>
    <row r="18" spans="1:27" x14ac:dyDescent="0.35">
      <c r="A18" s="74" t="s">
        <v>392</v>
      </c>
      <c r="B18" s="40">
        <v>3154</v>
      </c>
      <c r="C18" s="41">
        <v>3119</v>
      </c>
      <c r="D18" s="41">
        <v>3295</v>
      </c>
      <c r="E18" s="42">
        <v>2707</v>
      </c>
      <c r="F18" s="194">
        <v>3253</v>
      </c>
      <c r="G18" s="194">
        <v>3446</v>
      </c>
      <c r="H18" s="194">
        <v>3631</v>
      </c>
      <c r="I18" s="194">
        <v>3062</v>
      </c>
      <c r="J18" s="40">
        <v>3536</v>
      </c>
      <c r="K18" s="41">
        <v>3607</v>
      </c>
      <c r="L18" s="41">
        <v>3746</v>
      </c>
      <c r="M18" s="42">
        <v>3188</v>
      </c>
      <c r="N18" s="194">
        <v>3817</v>
      </c>
      <c r="O18" s="194">
        <v>3803</v>
      </c>
      <c r="P18" s="194">
        <v>4149</v>
      </c>
      <c r="Q18" s="194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1">
        <v>4750</v>
      </c>
      <c r="Z18" s="40">
        <v>4880</v>
      </c>
      <c r="AA18" s="41">
        <v>4594</v>
      </c>
    </row>
    <row r="19" spans="1:27" x14ac:dyDescent="0.35">
      <c r="A19" s="74" t="s">
        <v>393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1"/>
      <c r="Z19" s="40"/>
      <c r="AA19" s="41"/>
    </row>
    <row r="20" spans="1:27" x14ac:dyDescent="0.35">
      <c r="A20" s="74" t="s">
        <v>166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6">
        <v>2756</v>
      </c>
      <c r="Z20" s="40">
        <v>3610</v>
      </c>
      <c r="AA20" s="96">
        <v>3544</v>
      </c>
    </row>
    <row r="21" spans="1:27" x14ac:dyDescent="0.35">
      <c r="A21" s="119" t="s">
        <v>167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1">
        <v>31250</v>
      </c>
      <c r="Z21" s="110">
        <v>34201</v>
      </c>
      <c r="AA21" s="111">
        <v>34611</v>
      </c>
    </row>
    <row r="22" spans="1:27" x14ac:dyDescent="0.35">
      <c r="A22" s="123" t="s">
        <v>168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5">
        <v>117428</v>
      </c>
      <c r="Z22" s="124">
        <v>123433</v>
      </c>
      <c r="AA22" s="125">
        <v>122843</v>
      </c>
    </row>
    <row r="23" spans="1:27" x14ac:dyDescent="0.35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1"/>
      <c r="Z23" s="40"/>
      <c r="AA23" s="41"/>
    </row>
    <row r="24" spans="1:27" x14ac:dyDescent="0.35">
      <c r="A24" s="79" t="s">
        <v>169</v>
      </c>
      <c r="B24" s="89"/>
      <c r="C24" s="80"/>
      <c r="D24" s="80"/>
      <c r="E24" s="90"/>
      <c r="F24" s="212"/>
      <c r="G24" s="82"/>
      <c r="H24" s="82"/>
      <c r="I24" s="90"/>
      <c r="J24" s="212"/>
      <c r="K24" s="82"/>
      <c r="L24" s="82"/>
      <c r="M24" s="90"/>
      <c r="N24" s="212"/>
      <c r="O24" s="82"/>
      <c r="P24" s="82"/>
      <c r="Q24" s="90"/>
      <c r="R24" s="212"/>
      <c r="S24" s="82"/>
      <c r="T24" s="82"/>
      <c r="U24" s="90"/>
      <c r="V24" s="212"/>
      <c r="W24" s="82"/>
      <c r="X24" s="82"/>
      <c r="Y24" s="82"/>
      <c r="Z24" s="212"/>
      <c r="AA24" s="82"/>
    </row>
    <row r="25" spans="1:27" x14ac:dyDescent="0.35">
      <c r="A25" s="70" t="s">
        <v>170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1"/>
      <c r="Z25" s="40"/>
      <c r="AA25" s="41"/>
    </row>
    <row r="26" spans="1:27" x14ac:dyDescent="0.35">
      <c r="A26" s="78" t="s">
        <v>195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1">
        <v>58870</v>
      </c>
      <c r="Z26" s="40">
        <v>63649</v>
      </c>
      <c r="AA26" s="41">
        <v>63953</v>
      </c>
    </row>
    <row r="27" spans="1:27" x14ac:dyDescent="0.35">
      <c r="A27" s="78" t="s">
        <v>172</v>
      </c>
      <c r="B27" s="40">
        <v>2</v>
      </c>
      <c r="C27" s="41">
        <v>4</v>
      </c>
      <c r="D27" s="41">
        <v>4</v>
      </c>
      <c r="E27" s="91">
        <v>4</v>
      </c>
      <c r="F27" s="213">
        <v>4</v>
      </c>
      <c r="G27" s="83">
        <v>3</v>
      </c>
      <c r="H27" s="83">
        <v>4</v>
      </c>
      <c r="I27" s="91">
        <v>5</v>
      </c>
      <c r="J27" s="213">
        <v>4</v>
      </c>
      <c r="K27" s="83">
        <v>5</v>
      </c>
      <c r="L27" s="83">
        <v>5</v>
      </c>
      <c r="M27" s="91">
        <v>9</v>
      </c>
      <c r="N27" s="213">
        <v>9</v>
      </c>
      <c r="O27" s="83">
        <v>11</v>
      </c>
      <c r="P27" s="83">
        <v>11</v>
      </c>
      <c r="Q27" s="91">
        <v>10</v>
      </c>
      <c r="R27" s="213">
        <v>10</v>
      </c>
      <c r="S27" s="83">
        <v>6</v>
      </c>
      <c r="T27" s="83">
        <v>8</v>
      </c>
      <c r="U27" s="91">
        <v>11</v>
      </c>
      <c r="V27" s="213">
        <v>13</v>
      </c>
      <c r="W27" s="83">
        <v>12</v>
      </c>
      <c r="X27" s="83">
        <v>12</v>
      </c>
      <c r="Y27" s="83">
        <v>9</v>
      </c>
      <c r="Z27" s="213">
        <v>10</v>
      </c>
      <c r="AA27" s="83">
        <v>9</v>
      </c>
    </row>
    <row r="28" spans="1:27" x14ac:dyDescent="0.35">
      <c r="A28" s="119" t="s">
        <v>173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1">
        <v>58879</v>
      </c>
      <c r="Z28" s="110">
        <v>63658</v>
      </c>
      <c r="AA28" s="111">
        <v>63962</v>
      </c>
    </row>
    <row r="29" spans="1:27" x14ac:dyDescent="0.35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1"/>
      <c r="Z29" s="40"/>
      <c r="AA29" s="41"/>
    </row>
    <row r="30" spans="1:27" x14ac:dyDescent="0.35">
      <c r="A30" s="73" t="s">
        <v>174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1"/>
      <c r="Z30" s="40"/>
      <c r="AA30" s="41"/>
    </row>
    <row r="31" spans="1:27" x14ac:dyDescent="0.35">
      <c r="A31" s="75" t="s">
        <v>175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1">
        <v>22381</v>
      </c>
      <c r="Z31" s="40">
        <v>22499</v>
      </c>
      <c r="AA31" s="41">
        <v>20900</v>
      </c>
    </row>
    <row r="32" spans="1:27" x14ac:dyDescent="0.35">
      <c r="A32" s="75" t="s">
        <v>196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1">
        <v>2477</v>
      </c>
      <c r="Z32" s="40">
        <v>2544</v>
      </c>
      <c r="AA32" s="41">
        <v>2197</v>
      </c>
    </row>
    <row r="33" spans="1:27" x14ac:dyDescent="0.35">
      <c r="A33" s="72" t="s">
        <v>176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1">
        <v>2868</v>
      </c>
      <c r="Z33" s="40">
        <v>2936</v>
      </c>
      <c r="AA33" s="41">
        <v>2430</v>
      </c>
    </row>
    <row r="34" spans="1:27" x14ac:dyDescent="0.35">
      <c r="A34" s="76" t="s">
        <v>394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1">
        <v>4958</v>
      </c>
      <c r="Z34" s="40">
        <v>4342</v>
      </c>
      <c r="AA34" s="41">
        <v>4224</v>
      </c>
    </row>
    <row r="35" spans="1:27" x14ac:dyDescent="0.35">
      <c r="A35" s="121" t="s">
        <v>177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1">
        <v>32683</v>
      </c>
      <c r="Z35" s="110">
        <v>32321</v>
      </c>
      <c r="AA35" s="111">
        <v>29750</v>
      </c>
    </row>
    <row r="36" spans="1:27" ht="15.5" x14ac:dyDescent="0.35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1"/>
      <c r="Z36" s="40"/>
      <c r="AA36" s="41"/>
    </row>
    <row r="37" spans="1:27" ht="15.5" x14ac:dyDescent="0.35">
      <c r="A37" s="69" t="s">
        <v>178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1"/>
      <c r="Z37" s="40"/>
      <c r="AA37" s="41"/>
    </row>
    <row r="38" spans="1:27" ht="15.5" x14ac:dyDescent="0.35">
      <c r="A38" s="68" t="s">
        <v>179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1">
        <v>3514</v>
      </c>
      <c r="Z38" s="40">
        <v>3703</v>
      </c>
      <c r="AA38" s="41">
        <v>4876</v>
      </c>
    </row>
    <row r="39" spans="1:27" ht="15.5" x14ac:dyDescent="0.35">
      <c r="A39" s="68" t="s">
        <v>200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1">
        <v>1085</v>
      </c>
      <c r="Z39" s="40">
        <v>1134</v>
      </c>
      <c r="AA39" s="41">
        <v>1333</v>
      </c>
    </row>
    <row r="40" spans="1:27" ht="15.5" x14ac:dyDescent="0.35">
      <c r="A40" s="67" t="s">
        <v>180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1">
        <v>7027</v>
      </c>
      <c r="Z40" s="40">
        <v>7565</v>
      </c>
      <c r="AA40" s="41">
        <v>8035</v>
      </c>
    </row>
    <row r="41" spans="1:27" ht="15.5" x14ac:dyDescent="0.35">
      <c r="A41" s="67" t="s">
        <v>395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1">
        <v>14238</v>
      </c>
      <c r="Z41" s="40">
        <v>15051</v>
      </c>
      <c r="AA41" s="41">
        <v>14886</v>
      </c>
    </row>
    <row r="42" spans="1:27" ht="15.5" x14ac:dyDescent="0.35">
      <c r="A42" s="67" t="s">
        <v>396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1"/>
      <c r="Z42" s="40"/>
      <c r="AA42" s="41"/>
    </row>
    <row r="43" spans="1:27" ht="15" x14ac:dyDescent="0.35">
      <c r="A43" s="122" t="s">
        <v>181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1">
        <v>25865</v>
      </c>
      <c r="Z43" s="110">
        <v>27453</v>
      </c>
      <c r="AA43" s="111">
        <v>29131</v>
      </c>
    </row>
    <row r="44" spans="1:27" ht="15" x14ac:dyDescent="0.35">
      <c r="A44" s="127" t="s">
        <v>182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5">
        <v>117428</v>
      </c>
      <c r="Z44" s="124">
        <v>123433</v>
      </c>
      <c r="AA44" s="125">
        <v>122843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90625" defaultRowHeight="13.5" x14ac:dyDescent="0.25"/>
  <cols>
    <col min="1" max="1" width="24.08984375" style="6" bestFit="1" customWidth="1"/>
    <col min="2" max="16384" width="8.90625" style="6"/>
  </cols>
  <sheetData>
    <row r="1" spans="1:19" s="2" customFormat="1" ht="23" x14ac:dyDescent="0.45">
      <c r="A1" s="21" t="s">
        <v>0</v>
      </c>
    </row>
    <row r="2" spans="1:19" s="2" customFormat="1" x14ac:dyDescent="0.25">
      <c r="A2" s="3" t="s">
        <v>145</v>
      </c>
    </row>
    <row r="3" spans="1:19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5">
        <v>2020</v>
      </c>
      <c r="O3" s="26"/>
      <c r="P3" s="26"/>
      <c r="Q3" s="26"/>
      <c r="R3" s="219">
        <v>2021</v>
      </c>
      <c r="S3" s="218"/>
    </row>
    <row r="4" spans="1:19" s="23" customFormat="1" x14ac:dyDescent="0.2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412</v>
      </c>
      <c r="R4" s="28" t="s">
        <v>9</v>
      </c>
      <c r="S4" s="29" t="s">
        <v>10</v>
      </c>
    </row>
    <row r="5" spans="1:19" ht="14.5" x14ac:dyDescent="0.35">
      <c r="A5" s="24" t="s">
        <v>149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2">
        <v>-5</v>
      </c>
      <c r="R5" s="31">
        <v>4</v>
      </c>
      <c r="S5" s="32">
        <v>23</v>
      </c>
    </row>
    <row r="6" spans="1:19" ht="14.5" x14ac:dyDescent="0.35">
      <c r="A6" s="24" t="s">
        <v>150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2">
        <v>-7</v>
      </c>
      <c r="R6" s="31">
        <v>-10</v>
      </c>
      <c r="S6" s="32">
        <v>-9</v>
      </c>
    </row>
    <row r="7" spans="1:19" ht="14.5" x14ac:dyDescent="0.35">
      <c r="A7" s="24" t="s">
        <v>151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5">
        <v>5</v>
      </c>
      <c r="R7" s="34">
        <v>4</v>
      </c>
      <c r="S7" s="214">
        <v>5</v>
      </c>
    </row>
    <row r="8" spans="1:19" x14ac:dyDescent="0.25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8"/>
      <c r="R8" s="37"/>
      <c r="S8" s="38"/>
    </row>
    <row r="9" spans="1:19" ht="14.5" x14ac:dyDescent="0.35">
      <c r="A9" s="6" t="s">
        <v>221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1">
        <v>-1150</v>
      </c>
      <c r="R9" s="40">
        <v>827</v>
      </c>
      <c r="S9" s="41">
        <v>4258</v>
      </c>
    </row>
    <row r="10" spans="1:19" ht="14.5" x14ac:dyDescent="0.35">
      <c r="A10" s="6" t="s">
        <v>222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1">
        <v>-1709</v>
      </c>
      <c r="R10" s="40">
        <v>-2060</v>
      </c>
      <c r="S10" s="41">
        <v>-1418</v>
      </c>
    </row>
    <row r="11" spans="1:19" ht="14.5" x14ac:dyDescent="0.35">
      <c r="A11" s="6" t="s">
        <v>223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1">
        <v>1211</v>
      </c>
      <c r="R11" s="40">
        <v>866</v>
      </c>
      <c r="S11" s="41">
        <v>856</v>
      </c>
    </row>
    <row r="12" spans="1:19" x14ac:dyDescent="0.25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8"/>
      <c r="R12" s="37"/>
      <c r="S12" s="38"/>
    </row>
    <row r="13" spans="1:19" ht="14.5" x14ac:dyDescent="0.35">
      <c r="A13" s="6" t="s">
        <v>224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5">
        <v>-166</v>
      </c>
      <c r="R13" s="34">
        <v>657</v>
      </c>
      <c r="S13" s="83">
        <v>3589</v>
      </c>
    </row>
    <row r="14" spans="1:19" ht="14.5" x14ac:dyDescent="0.35">
      <c r="A14" s="6" t="s">
        <v>225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5">
        <v>-321</v>
      </c>
      <c r="R14" s="34">
        <v>-261</v>
      </c>
      <c r="S14" s="83">
        <v>-213</v>
      </c>
    </row>
    <row r="15" spans="1:19" ht="14.5" x14ac:dyDescent="0.35">
      <c r="A15" s="6" t="s">
        <v>226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5">
        <v>-86</v>
      </c>
      <c r="R15" s="34">
        <v>40</v>
      </c>
      <c r="S15" s="83">
        <v>19</v>
      </c>
    </row>
    <row r="16" spans="1:19" x14ac:dyDescent="0.25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8"/>
      <c r="R16" s="37"/>
      <c r="S16" s="38"/>
    </row>
    <row r="17" spans="1:19" s="23" customFormat="1" x14ac:dyDescent="0.25">
      <c r="A17" s="11" t="s">
        <v>3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29" t="s">
        <v>12</v>
      </c>
      <c r="R17" s="28" t="s">
        <v>9</v>
      </c>
      <c r="S17" s="29" t="s">
        <v>10</v>
      </c>
    </row>
    <row r="18" spans="1:19" ht="14.5" x14ac:dyDescent="0.35">
      <c r="A18" s="24" t="s">
        <v>149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5">
        <v>-1</v>
      </c>
      <c r="R18" s="34">
        <v>5</v>
      </c>
      <c r="S18" s="83">
        <v>39</v>
      </c>
    </row>
    <row r="19" spans="1:19" ht="14.5" x14ac:dyDescent="0.35">
      <c r="A19" s="24" t="s">
        <v>150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5">
        <v>-4</v>
      </c>
      <c r="R19" s="34">
        <v>-6</v>
      </c>
      <c r="S19" s="83">
        <v>-4</v>
      </c>
    </row>
    <row r="20" spans="1:19" ht="14.5" x14ac:dyDescent="0.35">
      <c r="A20" s="24" t="s">
        <v>151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5">
        <v>0</v>
      </c>
      <c r="R20" s="34">
        <v>1</v>
      </c>
      <c r="S20" s="83">
        <v>0</v>
      </c>
    </row>
    <row r="21" spans="1:19" x14ac:dyDescent="0.25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8"/>
      <c r="R21" s="37"/>
      <c r="S21" s="38"/>
    </row>
    <row r="22" spans="1:19" ht="14.5" x14ac:dyDescent="0.35">
      <c r="A22" s="6" t="s">
        <v>221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5">
        <v>-35</v>
      </c>
      <c r="R22" s="34">
        <v>243</v>
      </c>
      <c r="S22" s="83">
        <v>1462</v>
      </c>
    </row>
    <row r="23" spans="1:19" ht="14.5" x14ac:dyDescent="0.35">
      <c r="A23" s="6" t="s">
        <v>222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5">
        <v>-244</v>
      </c>
      <c r="R23" s="34">
        <v>-277</v>
      </c>
      <c r="S23" s="83">
        <v>-105</v>
      </c>
    </row>
    <row r="24" spans="1:19" ht="14.5" x14ac:dyDescent="0.35">
      <c r="A24" s="6" t="s">
        <v>223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5">
        <v>-3</v>
      </c>
      <c r="R24" s="34">
        <v>47</v>
      </c>
      <c r="S24" s="83">
        <v>6</v>
      </c>
    </row>
    <row r="25" spans="1:19" x14ac:dyDescent="0.25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8"/>
      <c r="R25" s="37"/>
      <c r="S25" s="38"/>
    </row>
    <row r="26" spans="1:19" ht="14.5" x14ac:dyDescent="0.35">
      <c r="A26" s="6" t="s">
        <v>224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5">
        <v>-7</v>
      </c>
      <c r="R26" s="34">
        <v>144</v>
      </c>
      <c r="S26" s="83">
        <v>563</v>
      </c>
    </row>
    <row r="27" spans="1:19" ht="14.5" x14ac:dyDescent="0.35">
      <c r="A27" s="6" t="s">
        <v>225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5">
        <v>-43</v>
      </c>
      <c r="R27" s="34">
        <v>1</v>
      </c>
      <c r="S27" s="83">
        <v>15</v>
      </c>
    </row>
    <row r="28" spans="1:19" ht="14.5" x14ac:dyDescent="0.35">
      <c r="A28" s="6" t="s">
        <v>226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5">
        <v>-163</v>
      </c>
      <c r="R28" s="34">
        <v>3</v>
      </c>
      <c r="S28" s="83">
        <v>-16</v>
      </c>
    </row>
    <row r="29" spans="1:19" x14ac:dyDescent="0.25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8"/>
      <c r="R29" s="37"/>
      <c r="S29" s="38"/>
    </row>
    <row r="30" spans="1:19" s="23" customFormat="1" x14ac:dyDescent="0.25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29" t="s">
        <v>12</v>
      </c>
      <c r="R30" s="28" t="s">
        <v>9</v>
      </c>
      <c r="S30" s="29" t="s">
        <v>10</v>
      </c>
    </row>
    <row r="31" spans="1:19" ht="14.5" x14ac:dyDescent="0.35">
      <c r="A31" s="6" t="s">
        <v>149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5">
        <v>-4</v>
      </c>
      <c r="R31" s="34">
        <v>0</v>
      </c>
      <c r="S31" s="214">
        <v>26</v>
      </c>
    </row>
    <row r="32" spans="1:19" ht="14.5" x14ac:dyDescent="0.35">
      <c r="A32" s="6" t="s">
        <v>150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5">
        <v>-9</v>
      </c>
      <c r="R32" s="34">
        <v>-14</v>
      </c>
      <c r="S32" s="214">
        <v>-14</v>
      </c>
    </row>
    <row r="33" spans="1:19" ht="14.5" x14ac:dyDescent="0.35">
      <c r="A33" s="6" t="s">
        <v>151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5">
        <v>-10</v>
      </c>
      <c r="R33" s="34">
        <v>1</v>
      </c>
      <c r="S33" s="214">
        <v>1</v>
      </c>
    </row>
    <row r="34" spans="1:19" x14ac:dyDescent="0.25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8"/>
      <c r="R34" s="37"/>
      <c r="S34" s="38"/>
    </row>
    <row r="35" spans="1:19" ht="14.5" x14ac:dyDescent="0.35">
      <c r="A35" s="6" t="s">
        <v>221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5">
        <v>-208</v>
      </c>
      <c r="R35" s="34">
        <v>12</v>
      </c>
      <c r="S35" s="214">
        <v>1025</v>
      </c>
    </row>
    <row r="36" spans="1:19" ht="14.5" x14ac:dyDescent="0.35">
      <c r="A36" s="6" t="s">
        <v>222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5">
        <v>-612</v>
      </c>
      <c r="R36" s="34">
        <v>-707</v>
      </c>
      <c r="S36" s="214">
        <v>-480</v>
      </c>
    </row>
    <row r="37" spans="1:19" ht="14.5" x14ac:dyDescent="0.35">
      <c r="A37" s="6" t="s">
        <v>223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5">
        <v>-513</v>
      </c>
      <c r="R37" s="34">
        <v>28</v>
      </c>
      <c r="S37" s="214">
        <v>40</v>
      </c>
    </row>
    <row r="38" spans="1:19" x14ac:dyDescent="0.25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8"/>
      <c r="R38" s="37"/>
      <c r="S38" s="38"/>
    </row>
    <row r="39" spans="1:19" ht="14.5" x14ac:dyDescent="0.35">
      <c r="A39" s="6" t="s">
        <v>224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5">
        <v>1</v>
      </c>
      <c r="R39" s="34">
        <v>40</v>
      </c>
      <c r="S39" s="214">
        <v>328</v>
      </c>
    </row>
    <row r="40" spans="1:19" ht="14.5" x14ac:dyDescent="0.35">
      <c r="A40" s="6" t="s">
        <v>225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5">
        <v>-129</v>
      </c>
      <c r="R40" s="34">
        <v>-135</v>
      </c>
      <c r="S40" s="214">
        <v>-80</v>
      </c>
    </row>
    <row r="41" spans="1:19" ht="14.5" x14ac:dyDescent="0.35">
      <c r="A41" s="6" t="s">
        <v>226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5">
        <v>-139</v>
      </c>
      <c r="R41" s="34">
        <v>1</v>
      </c>
      <c r="S41" s="214">
        <v>0</v>
      </c>
    </row>
    <row r="42" spans="1:19" x14ac:dyDescent="0.25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8"/>
      <c r="R42" s="37"/>
      <c r="S42" s="38"/>
    </row>
    <row r="43" spans="1:19" s="23" customFormat="1" x14ac:dyDescent="0.25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29" t="s">
        <v>12</v>
      </c>
      <c r="R43" s="28" t="s">
        <v>9</v>
      </c>
      <c r="S43" s="29" t="s">
        <v>10</v>
      </c>
    </row>
    <row r="44" spans="1:19" ht="14.5" x14ac:dyDescent="0.35">
      <c r="A44" s="6" t="s">
        <v>149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5">
        <v>-5</v>
      </c>
      <c r="R44" s="34">
        <v>23</v>
      </c>
      <c r="S44" s="214">
        <v>0</v>
      </c>
    </row>
    <row r="45" spans="1:19" ht="14.5" x14ac:dyDescent="0.35">
      <c r="A45" s="6" t="s">
        <v>150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5">
        <v>-6</v>
      </c>
      <c r="R45" s="34">
        <v>-7</v>
      </c>
      <c r="S45" s="214">
        <v>-4</v>
      </c>
    </row>
    <row r="46" spans="1:19" ht="14.5" x14ac:dyDescent="0.35">
      <c r="A46" s="6" t="s">
        <v>151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5">
        <v>1</v>
      </c>
      <c r="R46" s="34">
        <v>-4</v>
      </c>
      <c r="S46" s="214">
        <v>-1</v>
      </c>
    </row>
    <row r="47" spans="1:19" x14ac:dyDescent="0.25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8"/>
      <c r="R47" s="37"/>
      <c r="S47" s="38"/>
    </row>
    <row r="48" spans="1:19" ht="14.5" x14ac:dyDescent="0.35">
      <c r="A48" s="6" t="s">
        <v>221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5">
        <v>-135</v>
      </c>
      <c r="R48" s="34">
        <v>332</v>
      </c>
      <c r="S48" s="214">
        <v>1</v>
      </c>
    </row>
    <row r="49" spans="1:19" ht="14.5" x14ac:dyDescent="0.35">
      <c r="A49" s="6" t="s">
        <v>222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5">
        <v>-141</v>
      </c>
      <c r="R49" s="34">
        <v>-84</v>
      </c>
      <c r="S49" s="214">
        <v>-94</v>
      </c>
    </row>
    <row r="50" spans="1:19" ht="14.5" x14ac:dyDescent="0.35">
      <c r="A50" s="6" t="s">
        <v>223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5">
        <v>18</v>
      </c>
      <c r="R50" s="34">
        <v>-62</v>
      </c>
      <c r="S50" s="214">
        <v>-20</v>
      </c>
    </row>
    <row r="51" spans="1:19" x14ac:dyDescent="0.25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8"/>
      <c r="R51" s="37"/>
      <c r="S51" s="38"/>
    </row>
    <row r="52" spans="1:19" ht="14.5" x14ac:dyDescent="0.35">
      <c r="A52" s="6" t="s">
        <v>224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5">
        <v>0</v>
      </c>
      <c r="R52" s="34">
        <v>207</v>
      </c>
      <c r="S52" s="214">
        <v>30</v>
      </c>
    </row>
    <row r="53" spans="1:19" ht="14.5" x14ac:dyDescent="0.35">
      <c r="A53" s="6" t="s">
        <v>225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5">
        <v>-18</v>
      </c>
      <c r="R53" s="34">
        <v>18</v>
      </c>
      <c r="S53" s="214">
        <v>-14</v>
      </c>
    </row>
    <row r="54" spans="1:19" ht="14.5" x14ac:dyDescent="0.35">
      <c r="A54" s="6" t="s">
        <v>226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5">
        <v>-2</v>
      </c>
      <c r="R54" s="34">
        <v>5</v>
      </c>
      <c r="S54" s="214">
        <v>19</v>
      </c>
    </row>
    <row r="55" spans="1:19" x14ac:dyDescent="0.25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8"/>
      <c r="R55" s="37"/>
      <c r="S55" s="38"/>
    </row>
    <row r="56" spans="1:19" s="23" customFormat="1" x14ac:dyDescent="0.25">
      <c r="A56" s="11" t="s">
        <v>146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29" t="s">
        <v>12</v>
      </c>
      <c r="R56" s="28" t="s">
        <v>9</v>
      </c>
      <c r="S56" s="29" t="s">
        <v>10</v>
      </c>
    </row>
    <row r="57" spans="1:19" ht="14.5" x14ac:dyDescent="0.35">
      <c r="A57" s="6" t="s">
        <v>149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5">
        <v>-17</v>
      </c>
      <c r="R57" s="34">
        <v>-9</v>
      </c>
      <c r="S57" s="214">
        <v>17</v>
      </c>
    </row>
    <row r="58" spans="1:19" ht="14.5" x14ac:dyDescent="0.35">
      <c r="A58" s="6" t="s">
        <v>150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5">
        <v>-7</v>
      </c>
      <c r="R58" s="34">
        <v>-10</v>
      </c>
      <c r="S58" s="214">
        <v>-9</v>
      </c>
    </row>
    <row r="59" spans="1:19" ht="14.5" x14ac:dyDescent="0.35">
      <c r="A59" s="6" t="s">
        <v>151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5">
        <v>5</v>
      </c>
      <c r="R59" s="34">
        <v>3</v>
      </c>
      <c r="S59" s="214">
        <v>4</v>
      </c>
    </row>
    <row r="60" spans="1:19" x14ac:dyDescent="0.25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8"/>
      <c r="R60" s="37"/>
      <c r="S60" s="38"/>
    </row>
    <row r="61" spans="1:19" ht="14.5" x14ac:dyDescent="0.35">
      <c r="A61" s="6" t="s">
        <v>221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5">
        <v>-710</v>
      </c>
      <c r="R61" s="34">
        <v>-320</v>
      </c>
      <c r="S61" s="214">
        <v>517</v>
      </c>
    </row>
    <row r="62" spans="1:19" ht="14.5" x14ac:dyDescent="0.35">
      <c r="A62" s="6" t="s">
        <v>222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5">
        <v>-317</v>
      </c>
      <c r="R62" s="34">
        <v>-408</v>
      </c>
      <c r="S62" s="214">
        <v>-252</v>
      </c>
    </row>
    <row r="63" spans="1:19" ht="14.5" x14ac:dyDescent="0.35">
      <c r="A63" s="6" t="s">
        <v>223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5">
        <v>194</v>
      </c>
      <c r="R63" s="34">
        <v>97</v>
      </c>
      <c r="S63" s="214">
        <v>124</v>
      </c>
    </row>
    <row r="64" spans="1:19" x14ac:dyDescent="0.25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8"/>
      <c r="R64" s="37"/>
      <c r="S64" s="38"/>
    </row>
    <row r="65" spans="1:19" ht="14.5" x14ac:dyDescent="0.35">
      <c r="A65" s="6" t="s">
        <v>224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5">
        <v>-156</v>
      </c>
      <c r="R65" s="34">
        <v>-12</v>
      </c>
      <c r="S65" s="214">
        <v>323</v>
      </c>
    </row>
    <row r="66" spans="1:19" ht="14.5" x14ac:dyDescent="0.35">
      <c r="A66" s="6" t="s">
        <v>225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5">
        <v>-83</v>
      </c>
      <c r="R66" s="34">
        <v>-85</v>
      </c>
      <c r="S66" s="214">
        <v>-60</v>
      </c>
    </row>
    <row r="67" spans="1:19" ht="14.5" x14ac:dyDescent="0.35">
      <c r="A67" s="6" t="s">
        <v>226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5">
        <v>20</v>
      </c>
      <c r="R67" s="34">
        <v>7</v>
      </c>
      <c r="S67" s="214">
        <v>-18</v>
      </c>
    </row>
    <row r="68" spans="1:19" x14ac:dyDescent="0.25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8"/>
      <c r="R68" s="37"/>
      <c r="S68" s="38"/>
    </row>
    <row r="69" spans="1:19" s="23" customFormat="1" x14ac:dyDescent="0.25">
      <c r="A69" s="11" t="s">
        <v>147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29" t="s">
        <v>12</v>
      </c>
      <c r="R69" s="28" t="s">
        <v>9</v>
      </c>
      <c r="S69" s="29" t="s">
        <v>10</v>
      </c>
    </row>
    <row r="70" spans="1:19" ht="14.5" x14ac:dyDescent="0.35">
      <c r="A70" s="6" t="s">
        <v>149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5">
        <v>-1</v>
      </c>
      <c r="R70" s="34">
        <v>11</v>
      </c>
      <c r="S70" s="214">
        <v>21</v>
      </c>
    </row>
    <row r="71" spans="1:19" ht="14.5" x14ac:dyDescent="0.35">
      <c r="A71" s="6" t="s">
        <v>150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5">
        <v>-7</v>
      </c>
      <c r="R71" s="34">
        <v>-12</v>
      </c>
      <c r="S71" s="214">
        <v>-11</v>
      </c>
    </row>
    <row r="72" spans="1:19" ht="14.5" x14ac:dyDescent="0.35">
      <c r="A72" s="6" t="s">
        <v>151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5">
        <v>23</v>
      </c>
      <c r="R72" s="34">
        <v>12</v>
      </c>
      <c r="S72" s="214">
        <v>12</v>
      </c>
    </row>
    <row r="73" spans="1:19" x14ac:dyDescent="0.25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8"/>
      <c r="R73" s="37"/>
      <c r="S73" s="38"/>
    </row>
    <row r="74" spans="1:19" ht="14.5" x14ac:dyDescent="0.35">
      <c r="A74" s="6" t="s">
        <v>221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5">
        <v>-64</v>
      </c>
      <c r="R74" s="34">
        <v>624</v>
      </c>
      <c r="S74" s="214">
        <v>1255</v>
      </c>
    </row>
    <row r="75" spans="1:19" ht="14.5" x14ac:dyDescent="0.35">
      <c r="A75" s="6" t="s">
        <v>222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5">
        <v>-417</v>
      </c>
      <c r="R75" s="34">
        <v>-608</v>
      </c>
      <c r="S75" s="214">
        <v>-506</v>
      </c>
    </row>
    <row r="76" spans="1:19" ht="14.5" x14ac:dyDescent="0.35">
      <c r="A76" s="6" t="s">
        <v>223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5">
        <v>1515</v>
      </c>
      <c r="R76" s="34">
        <v>756</v>
      </c>
      <c r="S76" s="214">
        <v>706</v>
      </c>
    </row>
    <row r="77" spans="1:19" x14ac:dyDescent="0.25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8"/>
      <c r="R77" s="37"/>
      <c r="S77" s="38"/>
    </row>
    <row r="78" spans="1:19" ht="14.5" x14ac:dyDescent="0.35">
      <c r="A78" s="6" t="s">
        <v>224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5">
        <v>-21</v>
      </c>
      <c r="R78" s="34">
        <v>311</v>
      </c>
      <c r="S78" s="214">
        <v>492</v>
      </c>
    </row>
    <row r="79" spans="1:19" ht="14.5" x14ac:dyDescent="0.35">
      <c r="A79" s="6" t="s">
        <v>225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5">
        <v>-52</v>
      </c>
      <c r="R79" s="34">
        <v>-61</v>
      </c>
      <c r="S79" s="214">
        <v>-75</v>
      </c>
    </row>
    <row r="80" spans="1:19" ht="14.5" x14ac:dyDescent="0.35">
      <c r="A80" s="46" t="s">
        <v>226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22">
        <v>198</v>
      </c>
      <c r="R80" s="34">
        <v>24</v>
      </c>
      <c r="S80" s="214">
        <v>34</v>
      </c>
    </row>
    <row r="81" spans="19:19" x14ac:dyDescent="0.25">
      <c r="S81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="90" zoomScaleNormal="90" workbookViewId="0"/>
  </sheetViews>
  <sheetFormatPr defaultColWidth="8.90625" defaultRowHeight="13.5" x14ac:dyDescent="0.25"/>
  <cols>
    <col min="1" max="1" width="69.81640625" style="6" bestFit="1" customWidth="1"/>
    <col min="2" max="7" width="9.54296875" style="6" bestFit="1" customWidth="1"/>
    <col min="8" max="16384" width="8.90625" style="6"/>
  </cols>
  <sheetData>
    <row r="1" spans="1:9" s="2" customFormat="1" ht="23" x14ac:dyDescent="0.45">
      <c r="A1" s="21" t="s">
        <v>0</v>
      </c>
    </row>
    <row r="2" spans="1:9" s="2" customFormat="1" ht="15" x14ac:dyDescent="0.3">
      <c r="A2" s="88" t="s">
        <v>1</v>
      </c>
    </row>
    <row r="3" spans="1:9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9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/>
      <c r="I4" s="12"/>
    </row>
    <row r="5" spans="1:9" s="8" customFormat="1" x14ac:dyDescent="0.25">
      <c r="A5" s="60" t="s">
        <v>2</v>
      </c>
      <c r="B5" s="45"/>
      <c r="G5" s="46"/>
    </row>
    <row r="6" spans="1:9" ht="14.5" x14ac:dyDescent="0.35">
      <c r="A6" s="39" t="s">
        <v>3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4">
        <v>18982</v>
      </c>
    </row>
    <row r="7" spans="1:9" ht="14.5" x14ac:dyDescent="0.35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4">
        <v>19013</v>
      </c>
    </row>
    <row r="8" spans="1:9" ht="14.5" x14ac:dyDescent="0.35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4">
        <v>8841</v>
      </c>
    </row>
    <row r="9" spans="1:9" ht="14.5" x14ac:dyDescent="0.35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4">
        <v>14158</v>
      </c>
    </row>
    <row r="10" spans="1:9" ht="14.5" x14ac:dyDescent="0.35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4">
        <v>28323</v>
      </c>
    </row>
    <row r="11" spans="1:9" ht="14.5" x14ac:dyDescent="0.35">
      <c r="A11" s="130" t="s">
        <v>308</v>
      </c>
      <c r="B11" s="131">
        <v>-1318</v>
      </c>
      <c r="C11" s="132">
        <v>-1263</v>
      </c>
      <c r="D11" s="132">
        <v>-1249</v>
      </c>
      <c r="E11" s="132">
        <v>-1632</v>
      </c>
      <c r="F11" s="132">
        <v>-1952</v>
      </c>
      <c r="G11" s="133">
        <v>-1668</v>
      </c>
    </row>
    <row r="12" spans="1:9" s="7" customFormat="1" x14ac:dyDescent="0.25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2">
        <v>87649</v>
      </c>
    </row>
    <row r="13" spans="1:9" s="7" customFormat="1" x14ac:dyDescent="0.25">
      <c r="A13" s="56"/>
      <c r="B13" s="47"/>
      <c r="C13" s="48"/>
      <c r="D13" s="48"/>
      <c r="E13" s="48"/>
      <c r="F13" s="48"/>
      <c r="G13" s="49"/>
    </row>
    <row r="14" spans="1:9" s="7" customFormat="1" x14ac:dyDescent="0.25">
      <c r="A14" s="39" t="s">
        <v>141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2">
        <v>-53336</v>
      </c>
    </row>
    <row r="15" spans="1:9" s="7" customFormat="1" x14ac:dyDescent="0.25">
      <c r="A15" s="56"/>
      <c r="B15" s="47"/>
      <c r="C15" s="48"/>
      <c r="D15" s="48"/>
      <c r="E15" s="48"/>
      <c r="F15" s="48"/>
      <c r="G15" s="49"/>
    </row>
    <row r="16" spans="1:9" s="7" customFormat="1" x14ac:dyDescent="0.25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2">
        <v>34313</v>
      </c>
    </row>
    <row r="17" spans="1:7" s="7" customFormat="1" x14ac:dyDescent="0.25">
      <c r="A17" s="56"/>
      <c r="B17" s="47"/>
      <c r="C17" s="48"/>
      <c r="D17" s="48"/>
      <c r="E17" s="48"/>
      <c r="F17" s="48"/>
      <c r="G17" s="49"/>
    </row>
    <row r="18" spans="1:7" s="7" customFormat="1" x14ac:dyDescent="0.25">
      <c r="A18" s="39" t="s">
        <v>142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2">
        <v>-24021</v>
      </c>
    </row>
    <row r="19" spans="1:7" s="7" customFormat="1" x14ac:dyDescent="0.25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2">
        <v>257</v>
      </c>
    </row>
    <row r="20" spans="1:7" s="7" customFormat="1" x14ac:dyDescent="0.25">
      <c r="A20" s="39" t="s">
        <v>17</v>
      </c>
      <c r="B20" s="47"/>
      <c r="C20" s="48"/>
      <c r="D20" s="48"/>
      <c r="E20" s="51">
        <v>-5595</v>
      </c>
      <c r="F20" s="51"/>
      <c r="G20" s="49"/>
    </row>
    <row r="21" spans="1:7" s="7" customFormat="1" x14ac:dyDescent="0.25">
      <c r="A21" s="39" t="s">
        <v>413</v>
      </c>
      <c r="B21" s="47"/>
      <c r="C21" s="48"/>
      <c r="D21" s="48"/>
      <c r="E21" s="51"/>
      <c r="F21" s="51"/>
      <c r="G21" s="52">
        <v>1909</v>
      </c>
    </row>
    <row r="22" spans="1:7" x14ac:dyDescent="0.25">
      <c r="A22" s="56"/>
      <c r="B22" s="37"/>
      <c r="C22" s="38"/>
      <c r="D22" s="38"/>
      <c r="E22" s="38"/>
      <c r="F22" s="38"/>
      <c r="G22" s="39"/>
    </row>
    <row r="23" spans="1:7" s="8" customFormat="1" x14ac:dyDescent="0.25">
      <c r="A23" s="60" t="s">
        <v>307</v>
      </c>
      <c r="B23" s="45"/>
      <c r="G23" s="46"/>
    </row>
    <row r="24" spans="1:7" ht="14.5" x14ac:dyDescent="0.35">
      <c r="A24" s="39" t="s">
        <v>3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4">
        <v>2263</v>
      </c>
    </row>
    <row r="25" spans="1:7" ht="14.5" x14ac:dyDescent="0.35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4">
        <v>3698</v>
      </c>
    </row>
    <row r="26" spans="1:7" ht="14.5" x14ac:dyDescent="0.35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4">
        <v>396</v>
      </c>
    </row>
    <row r="27" spans="1:7" ht="14.5" x14ac:dyDescent="0.35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4">
        <v>2023</v>
      </c>
    </row>
    <row r="28" spans="1:7" ht="14.5" x14ac:dyDescent="0.35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4">
        <v>4083</v>
      </c>
    </row>
    <row r="29" spans="1:7" ht="14.5" x14ac:dyDescent="0.35">
      <c r="A29" s="130" t="s">
        <v>308</v>
      </c>
      <c r="B29" s="131">
        <v>-423</v>
      </c>
      <c r="C29" s="132">
        <v>-400</v>
      </c>
      <c r="D29" s="132">
        <v>-431</v>
      </c>
      <c r="E29" s="132">
        <v>-417</v>
      </c>
      <c r="F29" s="132">
        <v>-570</v>
      </c>
      <c r="G29" s="133">
        <v>-547</v>
      </c>
    </row>
    <row r="30" spans="1:7" x14ac:dyDescent="0.25">
      <c r="A30" s="115" t="s">
        <v>309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2">
        <v>14920</v>
      </c>
    </row>
    <row r="31" spans="1:7" x14ac:dyDescent="0.25">
      <c r="A31" s="39"/>
      <c r="B31" s="37"/>
      <c r="C31" s="38"/>
      <c r="D31" s="38"/>
      <c r="E31" s="38"/>
      <c r="F31" s="38"/>
      <c r="G31" s="39"/>
    </row>
    <row r="32" spans="1:7" s="8" customFormat="1" x14ac:dyDescent="0.25">
      <c r="A32" s="60" t="s">
        <v>306</v>
      </c>
      <c r="B32" s="45"/>
      <c r="G32" s="46"/>
    </row>
    <row r="33" spans="1:8" ht="14.5" x14ac:dyDescent="0.35">
      <c r="A33" s="39" t="s">
        <v>3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6">
        <v>11.9</v>
      </c>
    </row>
    <row r="34" spans="1:8" ht="14.5" x14ac:dyDescent="0.35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6">
        <v>19.399999999999999</v>
      </c>
    </row>
    <row r="35" spans="1:8" ht="14.5" x14ac:dyDescent="0.35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6">
        <v>4.5</v>
      </c>
    </row>
    <row r="36" spans="1:8" ht="14.5" x14ac:dyDescent="0.35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6">
        <v>14.3</v>
      </c>
    </row>
    <row r="37" spans="1:8" ht="14.5" x14ac:dyDescent="0.35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6">
        <v>14.4</v>
      </c>
    </row>
    <row r="38" spans="1:8" s="7" customFormat="1" x14ac:dyDescent="0.25">
      <c r="A38" s="115" t="s">
        <v>314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8">
        <v>13.6</v>
      </c>
    </row>
    <row r="39" spans="1:8" x14ac:dyDescent="0.25">
      <c r="A39" s="56"/>
      <c r="B39" s="37"/>
      <c r="C39" s="38"/>
      <c r="D39" s="38"/>
      <c r="E39" s="38"/>
      <c r="F39" s="38"/>
      <c r="G39" s="39"/>
    </row>
    <row r="40" spans="1:8" x14ac:dyDescent="0.25">
      <c r="A40" s="115" t="s">
        <v>311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4">
        <v>14.3</v>
      </c>
    </row>
    <row r="41" spans="1:8" x14ac:dyDescent="0.25">
      <c r="A41" s="56"/>
      <c r="B41" s="37"/>
      <c r="C41" s="38"/>
      <c r="D41" s="38"/>
      <c r="E41" s="38"/>
      <c r="F41" s="38"/>
      <c r="G41" s="39"/>
    </row>
    <row r="42" spans="1:8" x14ac:dyDescent="0.25">
      <c r="A42" s="39" t="s">
        <v>143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2">
        <v>-782</v>
      </c>
    </row>
    <row r="43" spans="1:8" x14ac:dyDescent="0.25">
      <c r="A43" s="56"/>
      <c r="B43" s="37"/>
      <c r="C43" s="38"/>
      <c r="D43" s="38"/>
      <c r="E43" s="38"/>
      <c r="F43" s="38"/>
      <c r="G43" s="39"/>
    </row>
    <row r="44" spans="1:8" x14ac:dyDescent="0.25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2">
        <v>11133</v>
      </c>
      <c r="H44" s="48"/>
    </row>
    <row r="45" spans="1:8" x14ac:dyDescent="0.25">
      <c r="A45" s="56"/>
      <c r="B45" s="37"/>
      <c r="C45" s="38"/>
      <c r="D45" s="38"/>
      <c r="E45" s="38"/>
      <c r="F45" s="38"/>
      <c r="G45" s="39"/>
    </row>
    <row r="46" spans="1:8" x14ac:dyDescent="0.25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2">
        <v>-2504</v>
      </c>
    </row>
    <row r="47" spans="1:8" x14ac:dyDescent="0.25">
      <c r="A47" s="56"/>
      <c r="B47" s="37"/>
      <c r="C47" s="38"/>
      <c r="D47" s="38"/>
      <c r="E47" s="38"/>
      <c r="F47" s="38"/>
      <c r="G47" s="39"/>
    </row>
    <row r="48" spans="1:8" x14ac:dyDescent="0.25">
      <c r="A48" s="115" t="s">
        <v>144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2">
        <v>8375</v>
      </c>
    </row>
    <row r="49" spans="1:7" x14ac:dyDescent="0.25">
      <c r="A49" s="56"/>
      <c r="B49" s="37"/>
      <c r="C49" s="38"/>
      <c r="D49" s="38"/>
      <c r="E49" s="38"/>
      <c r="F49" s="38"/>
      <c r="G49" s="39"/>
    </row>
    <row r="50" spans="1:7" s="8" customFormat="1" x14ac:dyDescent="0.25">
      <c r="A50" s="202" t="s">
        <v>13</v>
      </c>
      <c r="B50" s="199"/>
      <c r="C50" s="200"/>
      <c r="D50" s="200"/>
      <c r="E50" s="200"/>
      <c r="F50" s="200"/>
      <c r="G50" s="201"/>
    </row>
    <row r="51" spans="1:7" ht="14.5" x14ac:dyDescent="0.35">
      <c r="A51" s="39" t="s">
        <v>3</v>
      </c>
      <c r="B51" s="40">
        <v>2622</v>
      </c>
      <c r="C51" s="41">
        <v>2577</v>
      </c>
      <c r="D51" s="41">
        <v>2977</v>
      </c>
      <c r="E51" s="41">
        <v>2819</v>
      </c>
      <c r="F51" s="41">
        <v>3515</v>
      </c>
      <c r="G51" s="42">
        <v>2939</v>
      </c>
    </row>
    <row r="52" spans="1:7" ht="14.5" x14ac:dyDescent="0.35">
      <c r="A52" s="39" t="s">
        <v>4</v>
      </c>
      <c r="B52" s="40">
        <v>3217</v>
      </c>
      <c r="C52" s="41">
        <v>3447</v>
      </c>
      <c r="D52" s="41">
        <v>3491</v>
      </c>
      <c r="E52" s="41">
        <v>3903</v>
      </c>
      <c r="F52" s="41">
        <v>5263</v>
      </c>
      <c r="G52" s="42">
        <v>4837</v>
      </c>
    </row>
    <row r="53" spans="1:7" ht="14.5" x14ac:dyDescent="0.35">
      <c r="A53" s="39" t="s">
        <v>5</v>
      </c>
      <c r="B53" s="40">
        <v>1235</v>
      </c>
      <c r="C53" s="41">
        <v>1564</v>
      </c>
      <c r="D53" s="35">
        <v>859</v>
      </c>
      <c r="E53" s="35">
        <v>811</v>
      </c>
      <c r="F53" s="35">
        <v>622</v>
      </c>
      <c r="G53" s="36">
        <v>762</v>
      </c>
    </row>
    <row r="54" spans="1:7" x14ac:dyDescent="0.25">
      <c r="A54" s="39" t="s">
        <v>6</v>
      </c>
      <c r="B54" s="37">
        <v>1557</v>
      </c>
      <c r="C54" s="38">
        <v>1724</v>
      </c>
      <c r="D54" s="38">
        <v>1732</v>
      </c>
      <c r="E54" s="38">
        <v>2463</v>
      </c>
      <c r="F54" s="38">
        <v>3183</v>
      </c>
      <c r="G54" s="39">
        <v>2509</v>
      </c>
    </row>
    <row r="55" spans="1:7" x14ac:dyDescent="0.25">
      <c r="A55" s="39" t="s">
        <v>7</v>
      </c>
      <c r="B55" s="37">
        <v>2637</v>
      </c>
      <c r="C55" s="38">
        <v>2713</v>
      </c>
      <c r="D55" s="38">
        <v>3065</v>
      </c>
      <c r="E55" s="38">
        <v>2772</v>
      </c>
      <c r="F55" s="38">
        <v>3655</v>
      </c>
      <c r="G55" s="39">
        <v>4974</v>
      </c>
    </row>
    <row r="56" spans="1:7" s="7" customFormat="1" x14ac:dyDescent="0.25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2">
        <v>15349</v>
      </c>
    </row>
    <row r="57" spans="1:7" x14ac:dyDescent="0.25">
      <c r="A57" s="39"/>
      <c r="B57" s="37"/>
      <c r="C57" s="38"/>
      <c r="D57" s="38"/>
      <c r="E57" s="38"/>
      <c r="F57" s="38"/>
      <c r="G57" s="39"/>
    </row>
    <row r="58" spans="1:7" s="8" customFormat="1" x14ac:dyDescent="0.25">
      <c r="A58" s="202" t="s">
        <v>313</v>
      </c>
      <c r="B58" s="199"/>
      <c r="C58" s="200"/>
      <c r="D58" s="200"/>
      <c r="E58" s="200"/>
      <c r="F58" s="200"/>
      <c r="G58" s="201"/>
    </row>
    <row r="59" spans="1:7" ht="14.5" x14ac:dyDescent="0.35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36">
        <v>12.2</v>
      </c>
    </row>
    <row r="60" spans="1:7" ht="14.5" x14ac:dyDescent="0.35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36">
        <v>21.6</v>
      </c>
    </row>
    <row r="61" spans="1:7" ht="14.5" x14ac:dyDescent="0.35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36">
        <v>4.4000000000000004</v>
      </c>
    </row>
    <row r="62" spans="1:7" ht="14.5" x14ac:dyDescent="0.35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61">
        <v>9.3000000000000007</v>
      </c>
    </row>
    <row r="63" spans="1:7" ht="14.5" x14ac:dyDescent="0.35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36">
        <v>14.8</v>
      </c>
    </row>
    <row r="64" spans="1:7" x14ac:dyDescent="0.25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8">
        <v>13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pane xSplit="1" ySplit="2" topLeftCell="F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5" x14ac:dyDescent="0.35"/>
  <cols>
    <col min="1" max="1" width="45.1796875" bestFit="1" customWidth="1"/>
    <col min="2" max="13" width="8.7265625" customWidth="1"/>
  </cols>
  <sheetData>
    <row r="1" spans="1:24" s="1" customFormat="1" ht="23" x14ac:dyDescent="0.45">
      <c r="A1" s="21" t="s">
        <v>0</v>
      </c>
    </row>
    <row r="2" spans="1:24" s="1" customFormat="1" ht="15.5" x14ac:dyDescent="0.35">
      <c r="A2" s="88" t="s">
        <v>1</v>
      </c>
    </row>
    <row r="3" spans="1:24" x14ac:dyDescent="0.35">
      <c r="A3" s="23"/>
      <c r="B3" s="225">
        <v>2017</v>
      </c>
      <c r="C3" s="226"/>
      <c r="D3" s="226"/>
      <c r="E3" s="227"/>
      <c r="F3" s="225">
        <v>2018</v>
      </c>
      <c r="G3" s="226"/>
      <c r="H3" s="226"/>
      <c r="I3" s="227"/>
      <c r="J3" s="225">
        <v>2019</v>
      </c>
      <c r="K3" s="226"/>
      <c r="L3" s="226"/>
      <c r="M3" s="227"/>
      <c r="N3" s="225">
        <v>2020</v>
      </c>
      <c r="O3" s="226"/>
      <c r="P3" s="226"/>
      <c r="Q3" s="227"/>
      <c r="R3" s="225">
        <v>2021</v>
      </c>
      <c r="S3" s="226"/>
      <c r="T3" s="226"/>
      <c r="U3" s="227"/>
    </row>
    <row r="4" spans="1:24" x14ac:dyDescent="0.3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</row>
    <row r="5" spans="1:24" x14ac:dyDescent="0.35">
      <c r="A5" s="24" t="s">
        <v>153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1">
        <v>5512</v>
      </c>
      <c r="R5" s="40">
        <v>5252</v>
      </c>
      <c r="S5" s="41">
        <v>5707</v>
      </c>
    </row>
    <row r="6" spans="1:24" x14ac:dyDescent="0.35">
      <c r="A6" s="24" t="s">
        <v>154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1">
        <v>7002</v>
      </c>
      <c r="R6" s="40">
        <v>6457</v>
      </c>
      <c r="S6" s="41">
        <v>6962</v>
      </c>
      <c r="T6" s="189"/>
      <c r="U6" s="189"/>
      <c r="V6" s="189"/>
      <c r="W6" s="189"/>
      <c r="X6" s="189"/>
    </row>
    <row r="7" spans="1:24" x14ac:dyDescent="0.35">
      <c r="A7" s="24" t="s">
        <v>155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4">
        <v>3628</v>
      </c>
      <c r="H7" s="63">
        <v>3616</v>
      </c>
      <c r="I7" s="64">
        <v>3638</v>
      </c>
      <c r="J7" s="62">
        <v>3375</v>
      </c>
      <c r="K7" s="63">
        <v>4085</v>
      </c>
      <c r="L7" s="144">
        <v>4348</v>
      </c>
      <c r="M7" s="64">
        <v>4040</v>
      </c>
      <c r="N7" s="41">
        <v>3617</v>
      </c>
      <c r="O7" s="63">
        <v>3444</v>
      </c>
      <c r="P7" s="144">
        <v>3593</v>
      </c>
      <c r="Q7" s="41">
        <v>3484</v>
      </c>
      <c r="R7" s="40">
        <v>3439</v>
      </c>
      <c r="S7" s="41">
        <v>3755</v>
      </c>
    </row>
    <row r="8" spans="1:24" x14ac:dyDescent="0.35">
      <c r="A8" s="24" t="s">
        <v>156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1">
        <v>7299</v>
      </c>
      <c r="R8" s="40">
        <v>6657</v>
      </c>
      <c r="S8" s="41">
        <v>7223</v>
      </c>
      <c r="T8" s="189"/>
      <c r="U8" s="189"/>
      <c r="V8" s="189"/>
      <c r="W8" s="189"/>
      <c r="X8" s="189"/>
    </row>
    <row r="9" spans="1:24" x14ac:dyDescent="0.35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1"/>
      <c r="R9" s="50"/>
      <c r="S9" s="51"/>
    </row>
    <row r="10" spans="1:24" x14ac:dyDescent="0.35">
      <c r="A10" s="11" t="s">
        <v>3</v>
      </c>
      <c r="B10" s="191" t="s">
        <v>9</v>
      </c>
      <c r="C10" s="192" t="s">
        <v>10</v>
      </c>
      <c r="D10" s="192" t="s">
        <v>11</v>
      </c>
      <c r="E10" s="193" t="s">
        <v>12</v>
      </c>
      <c r="F10" s="191" t="s">
        <v>9</v>
      </c>
      <c r="G10" s="192" t="s">
        <v>10</v>
      </c>
      <c r="H10" s="192" t="s">
        <v>11</v>
      </c>
      <c r="I10" s="193" t="s">
        <v>12</v>
      </c>
      <c r="J10" s="191" t="s">
        <v>9</v>
      </c>
      <c r="K10" s="192" t="s">
        <v>10</v>
      </c>
      <c r="L10" s="192" t="s">
        <v>11</v>
      </c>
      <c r="M10" s="193" t="s">
        <v>12</v>
      </c>
      <c r="N10" s="192" t="s">
        <v>9</v>
      </c>
      <c r="O10" s="192" t="s">
        <v>10</v>
      </c>
      <c r="P10" s="192" t="s">
        <v>11</v>
      </c>
      <c r="Q10" s="29" t="s">
        <v>12</v>
      </c>
      <c r="R10" s="191" t="s">
        <v>9</v>
      </c>
      <c r="S10" s="192" t="s">
        <v>10</v>
      </c>
      <c r="X10" s="190"/>
    </row>
    <row r="11" spans="1:24" x14ac:dyDescent="0.35">
      <c r="A11" s="24" t="s">
        <v>153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4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4">
        <v>2483</v>
      </c>
      <c r="M11" s="64">
        <v>2590</v>
      </c>
      <c r="N11" s="41">
        <v>2437</v>
      </c>
      <c r="O11" s="63">
        <v>1786</v>
      </c>
      <c r="P11" s="144">
        <v>2300</v>
      </c>
      <c r="Q11" s="41">
        <v>2488</v>
      </c>
      <c r="R11" s="40">
        <v>2443</v>
      </c>
      <c r="S11" s="41">
        <v>2515</v>
      </c>
    </row>
    <row r="12" spans="1:24" x14ac:dyDescent="0.35">
      <c r="A12" s="24" t="s">
        <v>154</v>
      </c>
      <c r="B12" s="62">
        <v>1345</v>
      </c>
      <c r="C12" s="63">
        <v>1391</v>
      </c>
      <c r="D12" s="144">
        <v>1336</v>
      </c>
      <c r="E12" s="64">
        <v>1551</v>
      </c>
      <c r="F12" s="62">
        <v>1516</v>
      </c>
      <c r="G12" s="144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4">
        <v>1544</v>
      </c>
      <c r="M12" s="64">
        <v>1813</v>
      </c>
      <c r="N12" s="41">
        <v>1661</v>
      </c>
      <c r="O12" s="63">
        <v>1321</v>
      </c>
      <c r="P12" s="144">
        <v>1586</v>
      </c>
      <c r="Q12" s="41">
        <v>1767</v>
      </c>
      <c r="R12" s="40">
        <v>1665</v>
      </c>
      <c r="S12" s="41">
        <v>1692</v>
      </c>
    </row>
    <row r="13" spans="1:24" x14ac:dyDescent="0.35">
      <c r="A13" s="24" t="s">
        <v>155</v>
      </c>
      <c r="B13" s="62">
        <v>655</v>
      </c>
      <c r="C13" s="63">
        <v>686</v>
      </c>
      <c r="D13" s="144">
        <v>648</v>
      </c>
      <c r="E13" s="64">
        <v>770</v>
      </c>
      <c r="F13" s="62">
        <v>720</v>
      </c>
      <c r="G13" s="144">
        <v>782</v>
      </c>
      <c r="H13" s="63">
        <v>754</v>
      </c>
      <c r="I13" s="64">
        <v>899</v>
      </c>
      <c r="J13" s="62">
        <v>861</v>
      </c>
      <c r="K13" s="63">
        <v>903</v>
      </c>
      <c r="L13" s="144">
        <v>942</v>
      </c>
      <c r="M13" s="64">
        <v>971</v>
      </c>
      <c r="N13" s="41">
        <v>821</v>
      </c>
      <c r="O13" s="63">
        <v>654</v>
      </c>
      <c r="P13" s="144">
        <v>812</v>
      </c>
      <c r="Q13" s="41">
        <v>844</v>
      </c>
      <c r="R13" s="40">
        <v>820</v>
      </c>
      <c r="S13" s="41">
        <v>866</v>
      </c>
    </row>
    <row r="14" spans="1:24" x14ac:dyDescent="0.35">
      <c r="A14" s="24" t="s">
        <v>156</v>
      </c>
      <c r="B14" s="62">
        <v>85</v>
      </c>
      <c r="C14" s="63">
        <v>62</v>
      </c>
      <c r="D14" s="144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4">
        <v>152</v>
      </c>
      <c r="M14" s="64">
        <v>151</v>
      </c>
      <c r="N14" s="83">
        <v>126</v>
      </c>
      <c r="O14" s="63">
        <v>109</v>
      </c>
      <c r="P14" s="144">
        <v>126</v>
      </c>
      <c r="Q14" s="41">
        <v>143</v>
      </c>
      <c r="R14" s="213">
        <v>129</v>
      </c>
      <c r="S14" s="83">
        <v>161</v>
      </c>
    </row>
    <row r="15" spans="1:24" x14ac:dyDescent="0.35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1"/>
      <c r="R15" s="50"/>
      <c r="S15" s="51"/>
    </row>
    <row r="16" spans="1:24" x14ac:dyDescent="0.35">
      <c r="A16" s="11" t="s">
        <v>4</v>
      </c>
      <c r="B16" s="191" t="s">
        <v>9</v>
      </c>
      <c r="C16" s="192" t="s">
        <v>10</v>
      </c>
      <c r="D16" s="192" t="s">
        <v>11</v>
      </c>
      <c r="E16" s="193" t="s">
        <v>12</v>
      </c>
      <c r="F16" s="191" t="s">
        <v>9</v>
      </c>
      <c r="G16" s="192" t="s">
        <v>10</v>
      </c>
      <c r="H16" s="192" t="s">
        <v>11</v>
      </c>
      <c r="I16" s="193" t="s">
        <v>12</v>
      </c>
      <c r="J16" s="191" t="s">
        <v>9</v>
      </c>
      <c r="K16" s="192" t="s">
        <v>10</v>
      </c>
      <c r="L16" s="192" t="s">
        <v>11</v>
      </c>
      <c r="M16" s="193" t="s">
        <v>12</v>
      </c>
      <c r="N16" s="192" t="s">
        <v>9</v>
      </c>
      <c r="O16" s="192" t="s">
        <v>10</v>
      </c>
      <c r="P16" s="192" t="s">
        <v>11</v>
      </c>
      <c r="Q16" s="29" t="s">
        <v>12</v>
      </c>
      <c r="R16" s="191" t="s">
        <v>9</v>
      </c>
      <c r="S16" s="192" t="s">
        <v>10</v>
      </c>
    </row>
    <row r="17" spans="1:19" x14ac:dyDescent="0.35">
      <c r="A17" s="24" t="s">
        <v>153</v>
      </c>
      <c r="B17" s="62">
        <v>1857</v>
      </c>
      <c r="C17" s="63">
        <v>1884</v>
      </c>
      <c r="D17" s="144">
        <v>1798</v>
      </c>
      <c r="E17" s="64">
        <v>1764</v>
      </c>
      <c r="F17" s="62">
        <v>1699</v>
      </c>
      <c r="G17" s="144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4">
        <v>2307</v>
      </c>
      <c r="M17" s="64">
        <v>2191</v>
      </c>
      <c r="N17" s="83">
        <v>2208</v>
      </c>
      <c r="O17" s="63">
        <v>1790</v>
      </c>
      <c r="P17" s="144">
        <v>1966</v>
      </c>
      <c r="Q17" s="41">
        <v>1929</v>
      </c>
      <c r="R17" s="213">
        <v>1974</v>
      </c>
      <c r="S17" s="83">
        <v>2146</v>
      </c>
    </row>
    <row r="18" spans="1:19" x14ac:dyDescent="0.35">
      <c r="A18" s="24" t="s">
        <v>154</v>
      </c>
      <c r="B18" s="62">
        <v>635</v>
      </c>
      <c r="C18" s="63">
        <v>671</v>
      </c>
      <c r="D18" s="144">
        <v>650</v>
      </c>
      <c r="E18" s="64">
        <v>703</v>
      </c>
      <c r="F18" s="62">
        <v>757</v>
      </c>
      <c r="G18" s="144">
        <v>914</v>
      </c>
      <c r="H18" s="63">
        <v>1009</v>
      </c>
      <c r="I18" s="64">
        <v>1195</v>
      </c>
      <c r="J18" s="62">
        <v>1280</v>
      </c>
      <c r="K18" s="63">
        <v>1312</v>
      </c>
      <c r="L18" s="144">
        <v>1333</v>
      </c>
      <c r="M18" s="64">
        <v>1414</v>
      </c>
      <c r="N18" s="83">
        <v>1302</v>
      </c>
      <c r="O18" s="63">
        <v>1102</v>
      </c>
      <c r="P18" s="144">
        <v>1255</v>
      </c>
      <c r="Q18" s="41">
        <v>1200</v>
      </c>
      <c r="R18" s="213">
        <v>1136</v>
      </c>
      <c r="S18" s="83">
        <v>1242</v>
      </c>
    </row>
    <row r="19" spans="1:19" x14ac:dyDescent="0.35">
      <c r="A19" s="24" t="s">
        <v>155</v>
      </c>
      <c r="B19" s="62">
        <v>2061</v>
      </c>
      <c r="C19" s="63">
        <v>2136</v>
      </c>
      <c r="D19" s="144">
        <v>1972</v>
      </c>
      <c r="E19" s="64">
        <v>1766</v>
      </c>
      <c r="F19" s="62">
        <v>1884</v>
      </c>
      <c r="G19" s="144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4">
        <v>2425</v>
      </c>
      <c r="M19" s="64">
        <v>2250</v>
      </c>
      <c r="N19" s="83">
        <v>1753</v>
      </c>
      <c r="O19" s="63">
        <v>1496</v>
      </c>
      <c r="P19" s="144">
        <v>1546</v>
      </c>
      <c r="Q19" s="41">
        <v>1430</v>
      </c>
      <c r="R19" s="213">
        <v>1487</v>
      </c>
      <c r="S19" s="83">
        <v>1584</v>
      </c>
    </row>
    <row r="20" spans="1:19" x14ac:dyDescent="0.35">
      <c r="A20" s="24" t="s">
        <v>156</v>
      </c>
      <c r="B20" s="62">
        <v>12</v>
      </c>
      <c r="C20" s="63">
        <v>13</v>
      </c>
      <c r="D20" s="144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4">
        <v>34</v>
      </c>
      <c r="M20" s="64">
        <v>45</v>
      </c>
      <c r="N20" s="83">
        <v>8</v>
      </c>
      <c r="O20" s="63">
        <v>9</v>
      </c>
      <c r="P20" s="144">
        <v>12</v>
      </c>
      <c r="Q20" s="41">
        <v>8</v>
      </c>
      <c r="R20" s="213">
        <v>7</v>
      </c>
      <c r="S20" s="83">
        <v>8</v>
      </c>
    </row>
    <row r="21" spans="1:19" x14ac:dyDescent="0.35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1"/>
      <c r="R21" s="50"/>
      <c r="S21" s="51"/>
    </row>
    <row r="22" spans="1:19" x14ac:dyDescent="0.35">
      <c r="A22" s="11" t="s">
        <v>5</v>
      </c>
      <c r="B22" s="191" t="s">
        <v>9</v>
      </c>
      <c r="C22" s="192" t="s">
        <v>10</v>
      </c>
      <c r="D22" s="192" t="s">
        <v>11</v>
      </c>
      <c r="E22" s="193" t="s">
        <v>12</v>
      </c>
      <c r="F22" s="191" t="s">
        <v>9</v>
      </c>
      <c r="G22" s="192" t="s">
        <v>10</v>
      </c>
      <c r="H22" s="192" t="s">
        <v>11</v>
      </c>
      <c r="I22" s="193" t="s">
        <v>12</v>
      </c>
      <c r="J22" s="191" t="s">
        <v>9</v>
      </c>
      <c r="K22" s="192" t="s">
        <v>10</v>
      </c>
      <c r="L22" s="192" t="s">
        <v>11</v>
      </c>
      <c r="M22" s="193" t="s">
        <v>12</v>
      </c>
      <c r="N22" s="192" t="s">
        <v>9</v>
      </c>
      <c r="O22" s="192" t="s">
        <v>10</v>
      </c>
      <c r="P22" s="192" t="s">
        <v>11</v>
      </c>
      <c r="Q22" s="29" t="s">
        <v>12</v>
      </c>
      <c r="R22" s="191" t="s">
        <v>9</v>
      </c>
      <c r="S22" s="192" t="s">
        <v>10</v>
      </c>
    </row>
    <row r="23" spans="1:19" x14ac:dyDescent="0.35">
      <c r="A23" s="24" t="s">
        <v>153</v>
      </c>
      <c r="B23" s="62">
        <v>1048</v>
      </c>
      <c r="C23" s="63">
        <v>1263</v>
      </c>
      <c r="D23" s="144">
        <v>1209</v>
      </c>
      <c r="E23" s="64">
        <v>1192</v>
      </c>
      <c r="F23" s="62">
        <v>1071</v>
      </c>
      <c r="G23" s="144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4">
        <v>1329</v>
      </c>
      <c r="M23" s="64">
        <v>1294</v>
      </c>
      <c r="N23" s="83">
        <v>893</v>
      </c>
      <c r="O23" s="63">
        <v>1133</v>
      </c>
      <c r="P23" s="144">
        <v>1171</v>
      </c>
      <c r="Q23" s="41">
        <v>1161</v>
      </c>
      <c r="R23" s="213">
        <v>916</v>
      </c>
      <c r="S23" s="83">
        <v>1120</v>
      </c>
    </row>
    <row r="24" spans="1:19" x14ac:dyDescent="0.35">
      <c r="A24" s="24" t="s">
        <v>154</v>
      </c>
      <c r="B24" s="62">
        <v>384</v>
      </c>
      <c r="C24" s="63">
        <v>465</v>
      </c>
      <c r="D24" s="144">
        <v>494</v>
      </c>
      <c r="E24" s="64">
        <v>484</v>
      </c>
      <c r="F24" s="62">
        <v>418</v>
      </c>
      <c r="G24" s="144">
        <v>576</v>
      </c>
      <c r="H24" s="63">
        <v>632</v>
      </c>
      <c r="I24" s="64">
        <v>705</v>
      </c>
      <c r="J24" s="62">
        <v>573</v>
      </c>
      <c r="K24" s="63">
        <v>720</v>
      </c>
      <c r="L24" s="144">
        <v>612</v>
      </c>
      <c r="M24" s="64">
        <v>586</v>
      </c>
      <c r="N24" s="83">
        <v>262</v>
      </c>
      <c r="O24" s="63">
        <v>550</v>
      </c>
      <c r="P24" s="144">
        <v>524</v>
      </c>
      <c r="Q24" s="41">
        <v>580</v>
      </c>
      <c r="R24" s="213">
        <v>384</v>
      </c>
      <c r="S24" s="83">
        <v>505</v>
      </c>
    </row>
    <row r="25" spans="1:19" x14ac:dyDescent="0.35">
      <c r="A25" s="24" t="s">
        <v>155</v>
      </c>
      <c r="B25" s="62">
        <v>483</v>
      </c>
      <c r="C25" s="63">
        <v>715</v>
      </c>
      <c r="D25" s="144">
        <v>742</v>
      </c>
      <c r="E25" s="64">
        <v>721</v>
      </c>
      <c r="F25" s="62">
        <v>465</v>
      </c>
      <c r="G25" s="144">
        <v>715</v>
      </c>
      <c r="H25" s="63">
        <v>699</v>
      </c>
      <c r="I25" s="64">
        <v>749</v>
      </c>
      <c r="J25" s="62">
        <v>522</v>
      </c>
      <c r="K25" s="63">
        <v>904</v>
      </c>
      <c r="L25" s="144">
        <v>925</v>
      </c>
      <c r="M25" s="64">
        <v>792</v>
      </c>
      <c r="N25" s="83">
        <v>421</v>
      </c>
      <c r="O25" s="63">
        <v>658</v>
      </c>
      <c r="P25" s="144">
        <v>762</v>
      </c>
      <c r="Q25" s="41">
        <v>657</v>
      </c>
      <c r="R25" s="213">
        <v>456</v>
      </c>
      <c r="S25" s="83">
        <v>596</v>
      </c>
    </row>
    <row r="26" spans="1:19" x14ac:dyDescent="0.35">
      <c r="A26" s="24" t="s">
        <v>156</v>
      </c>
      <c r="B26" s="62">
        <v>2</v>
      </c>
      <c r="C26" s="63">
        <v>3</v>
      </c>
      <c r="D26" s="144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4">
        <v>7</v>
      </c>
      <c r="M26" s="64">
        <v>4</v>
      </c>
      <c r="N26" s="83">
        <v>12</v>
      </c>
      <c r="O26" s="63">
        <v>17</v>
      </c>
      <c r="P26" s="144">
        <v>22</v>
      </c>
      <c r="Q26" s="41">
        <v>20</v>
      </c>
      <c r="R26" s="213">
        <v>17</v>
      </c>
      <c r="S26" s="83">
        <v>23</v>
      </c>
    </row>
    <row r="27" spans="1:19" x14ac:dyDescent="0.35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1"/>
      <c r="R27" s="50"/>
      <c r="S27" s="51"/>
    </row>
    <row r="28" spans="1:19" x14ac:dyDescent="0.35">
      <c r="A28" s="11" t="s">
        <v>146</v>
      </c>
      <c r="B28" s="191" t="s">
        <v>9</v>
      </c>
      <c r="C28" s="192" t="s">
        <v>10</v>
      </c>
      <c r="D28" s="192" t="s">
        <v>11</v>
      </c>
      <c r="E28" s="193" t="s">
        <v>12</v>
      </c>
      <c r="F28" s="191" t="s">
        <v>9</v>
      </c>
      <c r="G28" s="192" t="s">
        <v>10</v>
      </c>
      <c r="H28" s="192" t="s">
        <v>11</v>
      </c>
      <c r="I28" s="193" t="s">
        <v>12</v>
      </c>
      <c r="J28" s="191" t="s">
        <v>9</v>
      </c>
      <c r="K28" s="192" t="s">
        <v>10</v>
      </c>
      <c r="L28" s="192" t="s">
        <v>11</v>
      </c>
      <c r="M28" s="193" t="s">
        <v>12</v>
      </c>
      <c r="N28" s="192" t="s">
        <v>9</v>
      </c>
      <c r="O28" s="192" t="s">
        <v>10</v>
      </c>
      <c r="P28" s="192" t="s">
        <v>11</v>
      </c>
      <c r="Q28" s="29" t="s">
        <v>12</v>
      </c>
      <c r="R28" s="191" t="s">
        <v>9</v>
      </c>
      <c r="S28" s="192" t="s">
        <v>10</v>
      </c>
    </row>
    <row r="29" spans="1:19" x14ac:dyDescent="0.35">
      <c r="A29" s="24" t="s">
        <v>153</v>
      </c>
      <c r="B29" s="62">
        <v>22</v>
      </c>
      <c r="C29" s="63">
        <v>31</v>
      </c>
      <c r="D29" s="144">
        <v>-29</v>
      </c>
      <c r="E29" s="64">
        <v>9</v>
      </c>
      <c r="F29" s="62">
        <v>7</v>
      </c>
      <c r="G29" s="144">
        <v>7</v>
      </c>
      <c r="H29" s="63">
        <v>-7</v>
      </c>
      <c r="I29" s="64">
        <v>3</v>
      </c>
      <c r="J29" s="62">
        <v>2</v>
      </c>
      <c r="K29" s="63">
        <v>33</v>
      </c>
      <c r="L29" s="144">
        <v>66</v>
      </c>
      <c r="M29" s="64">
        <v>84</v>
      </c>
      <c r="N29" s="83">
        <v>85</v>
      </c>
      <c r="O29" s="63">
        <v>70</v>
      </c>
      <c r="P29" s="144">
        <v>71</v>
      </c>
      <c r="Q29" s="41">
        <v>65</v>
      </c>
      <c r="R29" s="213">
        <v>79</v>
      </c>
      <c r="S29" s="83">
        <v>87</v>
      </c>
    </row>
    <row r="30" spans="1:19" x14ac:dyDescent="0.35">
      <c r="A30" s="24" t="s">
        <v>154</v>
      </c>
      <c r="B30" s="62">
        <v>2432</v>
      </c>
      <c r="C30" s="63">
        <v>2609</v>
      </c>
      <c r="D30" s="144">
        <v>2446</v>
      </c>
      <c r="E30" s="64">
        <v>2826</v>
      </c>
      <c r="F30" s="62">
        <v>2426</v>
      </c>
      <c r="G30" s="144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4">
        <v>3843</v>
      </c>
      <c r="M30" s="64">
        <v>4240</v>
      </c>
      <c r="N30" s="83">
        <v>3782</v>
      </c>
      <c r="O30" s="63">
        <v>3130</v>
      </c>
      <c r="P30" s="144">
        <v>3461</v>
      </c>
      <c r="Q30" s="41">
        <v>3471</v>
      </c>
      <c r="R30" s="213">
        <v>3211</v>
      </c>
      <c r="S30" s="83">
        <v>3529</v>
      </c>
    </row>
    <row r="31" spans="1:19" x14ac:dyDescent="0.35">
      <c r="A31" s="24" t="s">
        <v>155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4">
        <v>82</v>
      </c>
      <c r="M31" s="64">
        <v>53</v>
      </c>
      <c r="N31" s="83">
        <v>67</v>
      </c>
      <c r="O31" s="63">
        <v>52</v>
      </c>
      <c r="P31" s="144">
        <v>-104</v>
      </c>
      <c r="Q31" s="41">
        <v>8</v>
      </c>
      <c r="R31" s="213">
        <v>12</v>
      </c>
      <c r="S31" s="83">
        <v>25</v>
      </c>
    </row>
    <row r="32" spans="1:19" x14ac:dyDescent="0.35">
      <c r="A32" s="24" t="s">
        <v>156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1"/>
      <c r="R32" s="40"/>
      <c r="S32" s="41"/>
    </row>
    <row r="33" spans="1:19" x14ac:dyDescent="0.35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1"/>
      <c r="R33" s="50"/>
      <c r="S33" s="51"/>
    </row>
    <row r="34" spans="1:19" x14ac:dyDescent="0.35">
      <c r="A34" s="11" t="s">
        <v>147</v>
      </c>
      <c r="B34" s="191" t="s">
        <v>9</v>
      </c>
      <c r="C34" s="192" t="s">
        <v>10</v>
      </c>
      <c r="D34" s="192" t="s">
        <v>11</v>
      </c>
      <c r="E34" s="193" t="s">
        <v>12</v>
      </c>
      <c r="F34" s="191" t="s">
        <v>9</v>
      </c>
      <c r="G34" s="192" t="s">
        <v>10</v>
      </c>
      <c r="H34" s="192" t="s">
        <v>11</v>
      </c>
      <c r="I34" s="193" t="s">
        <v>12</v>
      </c>
      <c r="J34" s="191" t="s">
        <v>9</v>
      </c>
      <c r="K34" s="192" t="s">
        <v>10</v>
      </c>
      <c r="L34" s="192" t="s">
        <v>11</v>
      </c>
      <c r="M34" s="193" t="s">
        <v>12</v>
      </c>
      <c r="N34" s="192" t="s">
        <v>9</v>
      </c>
      <c r="O34" s="192" t="s">
        <v>10</v>
      </c>
      <c r="P34" s="192" t="s">
        <v>11</v>
      </c>
      <c r="Q34" s="29" t="s">
        <v>12</v>
      </c>
      <c r="R34" s="191" t="s">
        <v>9</v>
      </c>
      <c r="S34" s="192" t="s">
        <v>10</v>
      </c>
    </row>
    <row r="35" spans="1:19" x14ac:dyDescent="0.35">
      <c r="A35" s="24" t="s">
        <v>153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4">
        <v>2</v>
      </c>
      <c r="H35" s="63">
        <v>3</v>
      </c>
      <c r="I35" s="64">
        <v>2</v>
      </c>
      <c r="J35" s="62">
        <v>2</v>
      </c>
      <c r="K35" s="63">
        <v>2</v>
      </c>
      <c r="L35" s="144">
        <v>2</v>
      </c>
      <c r="M35" s="64">
        <v>2</v>
      </c>
      <c r="N35" s="63">
        <v>2</v>
      </c>
      <c r="O35" s="63">
        <v>1</v>
      </c>
      <c r="P35" s="144">
        <v>3</v>
      </c>
      <c r="Q35" s="63">
        <v>2</v>
      </c>
      <c r="R35" s="62">
        <v>2</v>
      </c>
      <c r="S35" s="63">
        <v>2</v>
      </c>
    </row>
    <row r="36" spans="1:19" x14ac:dyDescent="0.35">
      <c r="A36" s="24" t="s">
        <v>154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4">
        <v>207</v>
      </c>
      <c r="H36" s="63">
        <v>250</v>
      </c>
      <c r="I36" s="64">
        <v>225</v>
      </c>
      <c r="J36" s="62">
        <v>209</v>
      </c>
      <c r="K36" s="63">
        <v>155</v>
      </c>
      <c r="L36" s="144">
        <v>184</v>
      </c>
      <c r="M36" s="64">
        <v>199</v>
      </c>
      <c r="N36" s="63">
        <v>205</v>
      </c>
      <c r="O36" s="63">
        <v>147</v>
      </c>
      <c r="P36" s="144">
        <v>190</v>
      </c>
      <c r="Q36" s="63">
        <v>195</v>
      </c>
      <c r="R36" s="62">
        <v>271</v>
      </c>
      <c r="S36" s="63">
        <v>230</v>
      </c>
    </row>
    <row r="37" spans="1:19" x14ac:dyDescent="0.35">
      <c r="A37" s="24" t="s">
        <v>155</v>
      </c>
      <c r="B37" s="62"/>
      <c r="C37" s="63"/>
      <c r="D37" s="63"/>
      <c r="E37" s="194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3">
        <v>566</v>
      </c>
      <c r="R37" s="62">
        <v>690</v>
      </c>
      <c r="S37" s="63">
        <v>709</v>
      </c>
    </row>
    <row r="38" spans="1:19" x14ac:dyDescent="0.35">
      <c r="A38" s="24" t="s">
        <v>156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3">
        <v>7164</v>
      </c>
      <c r="R38" s="62">
        <v>6536</v>
      </c>
      <c r="S38" s="63">
        <v>7066</v>
      </c>
    </row>
    <row r="39" spans="1:19" x14ac:dyDescent="0.35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3"/>
      <c r="R39" s="62"/>
      <c r="S39" s="63"/>
    </row>
    <row r="40" spans="1:19" x14ac:dyDescent="0.35">
      <c r="A40" s="11" t="s">
        <v>140</v>
      </c>
      <c r="B40" s="191" t="s">
        <v>9</v>
      </c>
      <c r="C40" s="192" t="s">
        <v>10</v>
      </c>
      <c r="D40" s="192" t="s">
        <v>11</v>
      </c>
      <c r="E40" s="193" t="s">
        <v>12</v>
      </c>
      <c r="F40" s="191" t="s">
        <v>9</v>
      </c>
      <c r="G40" s="192" t="s">
        <v>10</v>
      </c>
      <c r="H40" s="192" t="s">
        <v>11</v>
      </c>
      <c r="I40" s="193" t="s">
        <v>12</v>
      </c>
      <c r="J40" s="191" t="s">
        <v>9</v>
      </c>
      <c r="K40" s="192" t="s">
        <v>10</v>
      </c>
      <c r="L40" s="192" t="s">
        <v>11</v>
      </c>
      <c r="M40" s="193" t="s">
        <v>12</v>
      </c>
      <c r="N40" s="192" t="s">
        <v>9</v>
      </c>
      <c r="O40" s="192" t="s">
        <v>10</v>
      </c>
      <c r="P40" s="192" t="s">
        <v>11</v>
      </c>
      <c r="Q40" s="29" t="s">
        <v>12</v>
      </c>
      <c r="R40" s="191" t="s">
        <v>9</v>
      </c>
      <c r="S40" s="192" t="s">
        <v>10</v>
      </c>
    </row>
    <row r="41" spans="1:19" x14ac:dyDescent="0.35">
      <c r="A41" s="24" t="s">
        <v>153</v>
      </c>
      <c r="B41" s="131">
        <v>-157</v>
      </c>
      <c r="C41" s="132">
        <v>-173</v>
      </c>
      <c r="D41" s="132">
        <v>-168</v>
      </c>
      <c r="E41" s="133">
        <v>-154</v>
      </c>
      <c r="F41" s="131">
        <v>-164</v>
      </c>
      <c r="G41" s="132">
        <v>-177</v>
      </c>
      <c r="H41" s="132">
        <v>-172</v>
      </c>
      <c r="I41" s="133">
        <v>-164</v>
      </c>
      <c r="J41" s="131">
        <v>-177</v>
      </c>
      <c r="K41" s="132">
        <v>-173</v>
      </c>
      <c r="L41" s="132">
        <v>-187</v>
      </c>
      <c r="M41" s="133">
        <v>-171</v>
      </c>
      <c r="N41" s="131">
        <v>-164</v>
      </c>
      <c r="O41" s="132">
        <v>-185</v>
      </c>
      <c r="P41" s="132">
        <v>-157</v>
      </c>
      <c r="Q41" s="132">
        <v>-132</v>
      </c>
      <c r="R41" s="131">
        <v>-162</v>
      </c>
      <c r="S41" s="132">
        <v>-162</v>
      </c>
    </row>
    <row r="42" spans="1:19" x14ac:dyDescent="0.35">
      <c r="A42" s="24" t="s">
        <v>154</v>
      </c>
      <c r="B42" s="131">
        <v>-114</v>
      </c>
      <c r="C42" s="132">
        <v>-99</v>
      </c>
      <c r="D42" s="132">
        <v>-107</v>
      </c>
      <c r="E42" s="133">
        <v>-116</v>
      </c>
      <c r="F42" s="131">
        <v>-131</v>
      </c>
      <c r="G42" s="132">
        <v>-176</v>
      </c>
      <c r="H42" s="132">
        <v>-212</v>
      </c>
      <c r="I42" s="133">
        <v>-258</v>
      </c>
      <c r="J42" s="131">
        <v>-274</v>
      </c>
      <c r="K42" s="132">
        <v>-302</v>
      </c>
      <c r="L42" s="132">
        <v>-241</v>
      </c>
      <c r="M42" s="133">
        <v>-199</v>
      </c>
      <c r="N42" s="131">
        <v>-174</v>
      </c>
      <c r="O42" s="132">
        <v>-233</v>
      </c>
      <c r="P42" s="132">
        <v>-182</v>
      </c>
      <c r="Q42" s="132">
        <v>-211</v>
      </c>
      <c r="R42" s="131">
        <v>-210</v>
      </c>
      <c r="S42" s="132">
        <v>-235</v>
      </c>
    </row>
    <row r="43" spans="1:19" x14ac:dyDescent="0.35">
      <c r="A43" s="24" t="s">
        <v>155</v>
      </c>
      <c r="B43" s="131">
        <v>-12</v>
      </c>
      <c r="C43" s="132">
        <v>-14</v>
      </c>
      <c r="D43" s="132">
        <v>-15</v>
      </c>
      <c r="E43" s="133">
        <v>-14</v>
      </c>
      <c r="F43" s="131">
        <v>-17</v>
      </c>
      <c r="G43" s="132">
        <v>-19</v>
      </c>
      <c r="H43" s="132">
        <v>-18</v>
      </c>
      <c r="I43" s="133">
        <v>-15</v>
      </c>
      <c r="J43" s="131">
        <v>-21</v>
      </c>
      <c r="K43" s="132">
        <v>-31</v>
      </c>
      <c r="L43" s="132">
        <v>-26</v>
      </c>
      <c r="M43" s="133">
        <v>-26</v>
      </c>
      <c r="N43" s="131">
        <v>-21</v>
      </c>
      <c r="O43" s="132">
        <v>-26</v>
      </c>
      <c r="P43" s="132">
        <v>-33</v>
      </c>
      <c r="Q43" s="132">
        <v>-21</v>
      </c>
      <c r="R43" s="131">
        <v>-25</v>
      </c>
      <c r="S43" s="132">
        <v>-26</v>
      </c>
    </row>
    <row r="44" spans="1:19" x14ac:dyDescent="0.35">
      <c r="A44" s="65" t="s">
        <v>156</v>
      </c>
      <c r="B44" s="195">
        <v>-29</v>
      </c>
      <c r="C44" s="196">
        <v>-27</v>
      </c>
      <c r="D44" s="196">
        <v>-21</v>
      </c>
      <c r="E44" s="197">
        <v>-27</v>
      </c>
      <c r="F44" s="195">
        <v>-25</v>
      </c>
      <c r="G44" s="196">
        <v>-26</v>
      </c>
      <c r="H44" s="196">
        <v>-25</v>
      </c>
      <c r="I44" s="197">
        <v>-27</v>
      </c>
      <c r="J44" s="195">
        <v>-33</v>
      </c>
      <c r="K44" s="196">
        <v>-37</v>
      </c>
      <c r="L44" s="196">
        <v>-24</v>
      </c>
      <c r="M44" s="197">
        <v>-28</v>
      </c>
      <c r="N44" s="195">
        <v>-32</v>
      </c>
      <c r="O44" s="196">
        <v>-32</v>
      </c>
      <c r="P44" s="196">
        <v>-29</v>
      </c>
      <c r="Q44" s="196">
        <v>-36</v>
      </c>
      <c r="R44" s="195">
        <v>-32</v>
      </c>
      <c r="S44" s="196">
        <v>-35</v>
      </c>
    </row>
  </sheetData>
  <mergeCells count="5">
    <mergeCell ref="N3:Q3"/>
    <mergeCell ref="J3:M3"/>
    <mergeCell ref="F3:I3"/>
    <mergeCell ref="B3:E3"/>
    <mergeCell ref="R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/>
  </sheetViews>
  <sheetFormatPr defaultRowHeight="14.5" x14ac:dyDescent="0.35"/>
  <cols>
    <col min="1" max="1" width="68.1796875" bestFit="1" customWidth="1"/>
    <col min="2" max="4" width="9.08984375" bestFit="1" customWidth="1"/>
    <col min="5" max="7" width="10.54296875" bestFit="1" customWidth="1"/>
  </cols>
  <sheetData>
    <row r="1" spans="1:8" s="2" customFormat="1" ht="23" x14ac:dyDescent="0.45">
      <c r="A1" s="21" t="s">
        <v>0</v>
      </c>
    </row>
    <row r="2" spans="1:8" s="2" customFormat="1" ht="15" x14ac:dyDescent="0.3">
      <c r="A2" s="88" t="s">
        <v>1</v>
      </c>
    </row>
    <row r="3" spans="1:8" s="11" customFormat="1" ht="13.5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</row>
    <row r="4" spans="1:8" s="11" customFormat="1" ht="13.5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  <c r="H4" s="12"/>
    </row>
    <row r="5" spans="1:8" x14ac:dyDescent="0.35">
      <c r="A5" s="70" t="s">
        <v>157</v>
      </c>
      <c r="B5" s="34"/>
      <c r="C5" s="35"/>
      <c r="D5" s="35"/>
      <c r="E5" s="35"/>
      <c r="F5" s="35"/>
      <c r="G5" s="36"/>
    </row>
    <row r="6" spans="1:8" x14ac:dyDescent="0.35">
      <c r="A6" s="70" t="s">
        <v>158</v>
      </c>
      <c r="B6" s="34"/>
      <c r="C6" s="35"/>
      <c r="D6" s="35"/>
      <c r="E6" s="35"/>
      <c r="F6" s="35"/>
      <c r="G6" s="36"/>
    </row>
    <row r="7" spans="1:8" x14ac:dyDescent="0.35">
      <c r="A7" s="71" t="s">
        <v>159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2">
        <v>72452</v>
      </c>
    </row>
    <row r="8" spans="1:8" x14ac:dyDescent="0.35">
      <c r="A8" s="71" t="s">
        <v>183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2">
        <v>8026</v>
      </c>
    </row>
    <row r="9" spans="1:8" x14ac:dyDescent="0.35">
      <c r="A9" s="72" t="s">
        <v>184</v>
      </c>
      <c r="B9" s="40"/>
      <c r="C9" s="41"/>
      <c r="D9" s="41"/>
      <c r="E9" s="41">
        <v>119</v>
      </c>
      <c r="F9" s="41">
        <v>3731</v>
      </c>
      <c r="G9" s="42">
        <v>3513</v>
      </c>
    </row>
    <row r="10" spans="1:8" x14ac:dyDescent="0.35">
      <c r="A10" s="72" t="s">
        <v>185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2">
        <v>637</v>
      </c>
    </row>
    <row r="11" spans="1:8" x14ac:dyDescent="0.35">
      <c r="A11" s="72" t="s">
        <v>160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2">
        <v>212</v>
      </c>
    </row>
    <row r="12" spans="1:8" x14ac:dyDescent="0.35">
      <c r="A12" s="76" t="s">
        <v>161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2">
        <v>1338</v>
      </c>
    </row>
    <row r="13" spans="1:8" x14ac:dyDescent="0.35">
      <c r="A13" s="119" t="s">
        <v>162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2">
        <v>86178</v>
      </c>
    </row>
    <row r="14" spans="1:8" x14ac:dyDescent="0.35">
      <c r="A14" s="73"/>
      <c r="B14" s="34"/>
      <c r="C14" s="35"/>
      <c r="D14" s="35"/>
      <c r="E14" s="41"/>
      <c r="F14" s="41"/>
      <c r="G14" s="42"/>
    </row>
    <row r="15" spans="1:8" x14ac:dyDescent="0.35">
      <c r="A15" s="73" t="s">
        <v>163</v>
      </c>
      <c r="B15" s="34"/>
      <c r="C15" s="35"/>
      <c r="D15" s="35"/>
      <c r="E15" s="41"/>
      <c r="F15" s="41"/>
      <c r="G15" s="42"/>
    </row>
    <row r="16" spans="1:8" x14ac:dyDescent="0.35">
      <c r="A16" s="71" t="s">
        <v>164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2">
        <v>10079</v>
      </c>
    </row>
    <row r="17" spans="1:7" x14ac:dyDescent="0.35">
      <c r="A17" s="71" t="s">
        <v>165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2">
        <v>13665</v>
      </c>
    </row>
    <row r="18" spans="1:7" x14ac:dyDescent="0.35">
      <c r="A18" s="71" t="s">
        <v>186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2">
        <v>1060</v>
      </c>
    </row>
    <row r="19" spans="1:7" x14ac:dyDescent="0.35">
      <c r="A19" s="74" t="s">
        <v>187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2">
        <v>1542</v>
      </c>
    </row>
    <row r="20" spans="1:7" x14ac:dyDescent="0.35">
      <c r="A20" s="74" t="s">
        <v>188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2">
        <v>1675</v>
      </c>
    </row>
    <row r="21" spans="1:7" x14ac:dyDescent="0.35">
      <c r="A21" s="74" t="s">
        <v>189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2">
        <v>426</v>
      </c>
    </row>
    <row r="22" spans="1:7" x14ac:dyDescent="0.35">
      <c r="A22" s="74" t="s">
        <v>190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2">
        <v>46</v>
      </c>
    </row>
    <row r="23" spans="1:7" x14ac:dyDescent="0.35">
      <c r="A23" s="74" t="s">
        <v>166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2">
        <v>2756</v>
      </c>
    </row>
    <row r="24" spans="1:7" x14ac:dyDescent="0.35">
      <c r="A24" s="119" t="s">
        <v>167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2">
        <v>31250</v>
      </c>
    </row>
    <row r="25" spans="1:7" x14ac:dyDescent="0.35">
      <c r="A25" s="123" t="s">
        <v>168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6">
        <v>117428</v>
      </c>
    </row>
    <row r="26" spans="1:7" x14ac:dyDescent="0.35">
      <c r="A26" s="78"/>
      <c r="B26" s="34"/>
      <c r="C26" s="35"/>
      <c r="D26" s="35"/>
      <c r="E26" s="41"/>
      <c r="F26" s="41"/>
      <c r="G26" s="42"/>
    </row>
    <row r="27" spans="1:7" x14ac:dyDescent="0.35">
      <c r="A27" s="79" t="s">
        <v>169</v>
      </c>
      <c r="B27" s="89"/>
      <c r="C27" s="80"/>
      <c r="D27" s="80"/>
      <c r="E27" s="82"/>
      <c r="F27" s="82"/>
      <c r="G27" s="90"/>
    </row>
    <row r="28" spans="1:7" x14ac:dyDescent="0.35">
      <c r="A28" s="70" t="s">
        <v>170</v>
      </c>
      <c r="B28" s="34"/>
      <c r="C28" s="35"/>
      <c r="D28" s="35"/>
      <c r="E28" s="41"/>
      <c r="F28" s="41"/>
      <c r="G28" s="42"/>
    </row>
    <row r="29" spans="1:7" x14ac:dyDescent="0.35">
      <c r="A29" s="81" t="s">
        <v>171</v>
      </c>
      <c r="B29" s="34"/>
      <c r="C29" s="35"/>
      <c r="D29" s="35"/>
      <c r="E29" s="41"/>
      <c r="F29" s="41"/>
      <c r="G29" s="42"/>
    </row>
    <row r="30" spans="1:7" x14ac:dyDescent="0.35">
      <c r="A30" s="78" t="s">
        <v>191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91">
        <v>371</v>
      </c>
    </row>
    <row r="31" spans="1:7" x14ac:dyDescent="0.35">
      <c r="A31" s="78" t="s">
        <v>192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91">
        <v>9675</v>
      </c>
    </row>
    <row r="32" spans="1:7" x14ac:dyDescent="0.35">
      <c r="A32" s="78" t="s">
        <v>193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91">
        <v>1794</v>
      </c>
    </row>
    <row r="33" spans="1:7" x14ac:dyDescent="0.35">
      <c r="A33" s="78" t="s">
        <v>194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91">
        <v>47030</v>
      </c>
    </row>
    <row r="34" spans="1:7" x14ac:dyDescent="0.35">
      <c r="A34" s="120" t="s">
        <v>195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2">
        <v>58870</v>
      </c>
    </row>
    <row r="35" spans="1:7" x14ac:dyDescent="0.35">
      <c r="A35" s="78"/>
      <c r="B35" s="34"/>
      <c r="C35" s="35"/>
      <c r="D35" s="35"/>
      <c r="E35" s="41"/>
      <c r="F35" s="41"/>
      <c r="G35" s="42"/>
    </row>
    <row r="36" spans="1:7" x14ac:dyDescent="0.35">
      <c r="A36" s="71" t="s">
        <v>172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2">
        <v>9</v>
      </c>
    </row>
    <row r="37" spans="1:7" x14ac:dyDescent="0.35">
      <c r="A37" s="119" t="s">
        <v>173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2">
        <v>58879</v>
      </c>
    </row>
    <row r="38" spans="1:7" x14ac:dyDescent="0.35">
      <c r="A38" s="73"/>
      <c r="B38" s="34"/>
      <c r="C38" s="35"/>
      <c r="D38" s="35"/>
      <c r="E38" s="41"/>
      <c r="F38" s="41"/>
      <c r="G38" s="42"/>
    </row>
    <row r="39" spans="1:7" x14ac:dyDescent="0.35">
      <c r="A39" s="73" t="s">
        <v>174</v>
      </c>
      <c r="B39" s="34"/>
      <c r="C39" s="35"/>
      <c r="D39" s="35"/>
      <c r="E39" s="41"/>
      <c r="F39" s="41"/>
      <c r="G39" s="42"/>
    </row>
    <row r="40" spans="1:7" x14ac:dyDescent="0.35">
      <c r="A40" s="75" t="s">
        <v>175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2">
        <v>22381</v>
      </c>
    </row>
    <row r="41" spans="1:7" x14ac:dyDescent="0.35">
      <c r="A41" s="75" t="s">
        <v>196</v>
      </c>
      <c r="B41" s="40"/>
      <c r="C41" s="41"/>
      <c r="D41" s="41"/>
      <c r="E41" s="41">
        <v>91</v>
      </c>
      <c r="F41" s="41">
        <v>2588</v>
      </c>
      <c r="G41" s="42">
        <v>2477</v>
      </c>
    </row>
    <row r="42" spans="1:7" x14ac:dyDescent="0.35">
      <c r="A42" s="72" t="s">
        <v>176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2">
        <v>2868</v>
      </c>
    </row>
    <row r="43" spans="1:7" x14ac:dyDescent="0.35">
      <c r="A43" s="72" t="s">
        <v>197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2">
        <v>3514</v>
      </c>
    </row>
    <row r="44" spans="1:7" x14ac:dyDescent="0.35">
      <c r="A44" s="76" t="s">
        <v>198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2">
        <v>616</v>
      </c>
    </row>
    <row r="45" spans="1:7" x14ac:dyDescent="0.35">
      <c r="A45" s="76" t="s">
        <v>199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2">
        <v>828</v>
      </c>
    </row>
    <row r="46" spans="1:7" x14ac:dyDescent="0.35">
      <c r="A46" s="121" t="s">
        <v>177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2">
        <v>32683</v>
      </c>
    </row>
    <row r="47" spans="1:7" ht="15.5" x14ac:dyDescent="0.35">
      <c r="A47" s="67"/>
      <c r="B47" s="34"/>
      <c r="C47" s="35"/>
      <c r="D47" s="35"/>
      <c r="E47" s="41"/>
      <c r="F47" s="41"/>
      <c r="G47" s="42"/>
    </row>
    <row r="48" spans="1:7" ht="15.5" x14ac:dyDescent="0.35">
      <c r="A48" s="69" t="s">
        <v>178</v>
      </c>
      <c r="B48" s="34"/>
      <c r="C48" s="35"/>
      <c r="D48" s="35"/>
      <c r="E48" s="41"/>
      <c r="F48" s="41"/>
      <c r="G48" s="42"/>
    </row>
    <row r="49" spans="1:7" ht="15.5" x14ac:dyDescent="0.35">
      <c r="A49" s="68" t="s">
        <v>179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2">
        <v>3514</v>
      </c>
    </row>
    <row r="50" spans="1:7" ht="15.5" x14ac:dyDescent="0.35">
      <c r="A50" s="68" t="s">
        <v>200</v>
      </c>
      <c r="B50" s="40"/>
      <c r="C50" s="41"/>
      <c r="D50" s="41"/>
      <c r="E50" s="41"/>
      <c r="F50" s="41">
        <v>1151</v>
      </c>
      <c r="G50" s="42">
        <v>1085</v>
      </c>
    </row>
    <row r="51" spans="1:7" ht="15.5" x14ac:dyDescent="0.35">
      <c r="A51" s="68" t="s">
        <v>189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2">
        <v>172</v>
      </c>
    </row>
    <row r="52" spans="1:7" ht="15.5" x14ac:dyDescent="0.35">
      <c r="A52" s="67" t="s">
        <v>180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2">
        <v>7027</v>
      </c>
    </row>
    <row r="53" spans="1:7" ht="15.5" x14ac:dyDescent="0.35">
      <c r="A53" s="67" t="s">
        <v>201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2">
        <v>1341</v>
      </c>
    </row>
    <row r="54" spans="1:7" ht="15.5" x14ac:dyDescent="0.35">
      <c r="A54" s="67" t="s">
        <v>202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2">
        <v>1159</v>
      </c>
    </row>
    <row r="55" spans="1:7" ht="15.5" x14ac:dyDescent="0.35">
      <c r="A55" s="67" t="s">
        <v>203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2">
        <v>3880</v>
      </c>
    </row>
    <row r="56" spans="1:7" ht="15.5" x14ac:dyDescent="0.35">
      <c r="A56" s="77" t="s">
        <v>204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2">
        <v>7687</v>
      </c>
    </row>
    <row r="57" spans="1:7" ht="15" x14ac:dyDescent="0.35">
      <c r="A57" s="122" t="s">
        <v>181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2">
        <v>25865</v>
      </c>
    </row>
    <row r="58" spans="1:7" ht="15" x14ac:dyDescent="0.35">
      <c r="A58" s="127" t="s">
        <v>182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6">
        <v>117428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FY Figures</vt:lpstr>
      <vt:lpstr>Q PGR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Tibell, Björn</cp:lastModifiedBy>
  <dcterms:created xsi:type="dcterms:W3CDTF">2020-07-16T12:41:43Z</dcterms:created>
  <dcterms:modified xsi:type="dcterms:W3CDTF">2021-07-16T06:10:38Z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